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'Лист1'!$A$1:$O$305</definedName>
  </definedNames>
  <calcPr fullCalcOnLoad="1"/>
</workbook>
</file>

<file path=xl/sharedStrings.xml><?xml version="1.0" encoding="utf-8"?>
<sst xmlns="http://schemas.openxmlformats.org/spreadsheetml/2006/main" count="621" uniqueCount="121">
  <si>
    <t xml:space="preserve">Уникальный номер 
реестровой записи
</t>
  </si>
  <si>
    <t xml:space="preserve">Показатель, характеризующий 
содержание государственной
услуги
</t>
  </si>
  <si>
    <t xml:space="preserve">Показатель качества 
государственной услуги
</t>
  </si>
  <si>
    <t>Значение показателя качества государственной услуги</t>
  </si>
  <si>
    <t xml:space="preserve">(наименова-ние
показателя)
</t>
  </si>
  <si>
    <t xml:space="preserve">единица измерения по ОКЕИ </t>
  </si>
  <si>
    <t>наименование</t>
  </si>
  <si>
    <t>код</t>
  </si>
  <si>
    <t>коды</t>
  </si>
  <si>
    <t>Форма по ОКУД</t>
  </si>
  <si>
    <t>Дата по сводному реестру</t>
  </si>
  <si>
    <t>по ОКВЭД</t>
  </si>
  <si>
    <r>
      <t xml:space="preserve">Виды деятельности государственного учреждения: </t>
    </r>
    <r>
      <rPr>
        <u val="single"/>
        <sz val="11"/>
        <color indexed="8"/>
        <rFont val="Times New Roman"/>
        <family val="1"/>
      </rPr>
      <t>образование и наука</t>
    </r>
  </si>
  <si>
    <r>
      <t xml:space="preserve">Вид государственного учреждения: </t>
    </r>
    <r>
      <rPr>
        <u val="single"/>
        <sz val="11"/>
        <color indexed="8"/>
        <rFont val="Times New Roman"/>
        <family val="1"/>
      </rPr>
      <t xml:space="preserve">профессиональная образовательная организация </t>
    </r>
  </si>
  <si>
    <t>(указывается вид государственного учреждения из базового (отраслевого) перечня)</t>
  </si>
  <si>
    <t>Часть 1. Сведения об оказываемых государственных услугах</t>
  </si>
  <si>
    <t>Раздел 1</t>
  </si>
  <si>
    <t>3. Показатели, характеризующие качество и (или) объём государственной услуги:</t>
  </si>
  <si>
    <t>3.1. Показатели, характеризующие качество государственной услуги:</t>
  </si>
  <si>
    <t>Уникальный номер по базовому (отраслевому) перечню</t>
  </si>
  <si>
    <r>
  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     </t>
    </r>
    <r>
      <rPr>
        <u val="single"/>
        <sz val="11"/>
        <color indexed="8"/>
        <rFont val="Times New Roman"/>
        <family val="1"/>
      </rPr>
      <t xml:space="preserve">  5%</t>
    </r>
  </si>
  <si>
    <t>3.2. Показатели, характеризующие объём государственной услуги:</t>
  </si>
  <si>
    <t>Среднегодовой размер платы (цена, тариф)</t>
  </si>
  <si>
    <t>4. Нормативные правовые акты, устанавливающие размер платы (цену, тариф) либо порядок её (его) установления:</t>
  </si>
  <si>
    <t>Вид</t>
  </si>
  <si>
    <t>Принявний орган</t>
  </si>
  <si>
    <t>Дата</t>
  </si>
  <si>
    <t>Номер</t>
  </si>
  <si>
    <t>Наименование</t>
  </si>
  <si>
    <t>5. Порядок оказания государственной услуги:</t>
  </si>
  <si>
    <t>5.1. Нормативные правовые акты, регулирующие порядок оказания государственной услуги: Постановление Правительства Ульяновской области от 10.09.2015 г. № 457-П "О порядке формирования государственного задания на оказание государственных услуг (выполнение работ) в отношении государственных учреждений Ульяновской области и финансового обеспечения выполнения государственного задания"</t>
  </si>
  <si>
    <t>(наименование, номер и дата нормативного правого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</si>
  <si>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</si>
  <si>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</si>
  <si>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</si>
  <si>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</si>
  <si>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Раздел 2</t>
  </si>
  <si>
    <t>Раздел 3</t>
  </si>
  <si>
    <t>Часть 2. Сведения о выполняемых работах</t>
  </si>
  <si>
    <t>2. Категории потребителей работы:</t>
  </si>
  <si>
    <t xml:space="preserve">1. Наименование работы: </t>
  </si>
  <si>
    <t>3. Показатели, характеризующие качество и (или) объём работы:</t>
  </si>
  <si>
    <t>3.1. Показатели, характиризующие качество работы:</t>
  </si>
  <si>
    <t>Показатель, характеризующий 
содержание работы (по справочникам)</t>
  </si>
  <si>
    <t>Значение показателя качества работы</t>
  </si>
  <si>
    <t xml:space="preserve"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(процентов)________.     </t>
  </si>
  <si>
    <t>Часть 3. Прочие сведения о государственном задании</t>
  </si>
  <si>
    <t>1. Основания для досрочного прекращения выполнения государственного задания: исполнение государственного задания может быть прекращено в случае наступления ситуации, делающей выполнение государственного задания невозможным, при этом исполнитель государственного задания может получить другое государственное задание</t>
  </si>
  <si>
    <t>3. Порядок за выполнением государственного задания</t>
  </si>
  <si>
    <t>Форма контроля</t>
  </si>
  <si>
    <t>Периодичность</t>
  </si>
  <si>
    <t>Исполнительные органы государственной власти Ульяновской области, осуществляющие контроль за выполнением государственного задания</t>
  </si>
  <si>
    <t>Анализ отчётной информации</t>
  </si>
  <si>
    <t>ежегодно</t>
  </si>
  <si>
    <t>4. Требования к отчетности о выполнении государственного задания: в соответствии с установленными показателями.</t>
  </si>
  <si>
    <t>4.1. Периодичность представления отчётов о выполнении государственного задания: ежегодно.</t>
  </si>
  <si>
    <t>4.2. Сроки представления отчётов о выполнении государственного задания: до 15 числа следующего за отчётный период года.</t>
  </si>
  <si>
    <t>4.3. Иные требования к отчётности о выполнении государственного задания</t>
  </si>
  <si>
    <t>_____________________________</t>
  </si>
  <si>
    <t>Показатель, характеризующий условия (формы) оказания государственной услуги</t>
  </si>
  <si>
    <t xml:space="preserve">(наименование
показателя)
</t>
  </si>
  <si>
    <t>наименова-ние</t>
  </si>
  <si>
    <t>5. Иные показатели, связанные с выполнением государственного задания ___________</t>
  </si>
  <si>
    <t>2. Категории потребителей государственной услуги: Физические лица, имеющие основное общее образование</t>
  </si>
  <si>
    <t>очная</t>
  </si>
  <si>
    <t xml:space="preserve">% </t>
  </si>
  <si>
    <t>%</t>
  </si>
  <si>
    <t>основное общее образование</t>
  </si>
  <si>
    <t xml:space="preserve">Показатель объема 
государственной услуги
</t>
  </si>
  <si>
    <t>Значение показателя объема государственной услуги</t>
  </si>
  <si>
    <t>2. Иная информация, необходимая для выполнения (контроля за выполнением) государственного задания. Контроль за исполнением государственного задания проводится специалистами Министерства образования и науки Ульяновской области, в чьи функции входит данный вид деятельности.</t>
  </si>
  <si>
    <t>Показатель, характеризующий условия (формы) выполнения работы (по справочникам)</t>
  </si>
  <si>
    <t xml:space="preserve"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 </t>
  </si>
  <si>
    <t>физические лица за исключением лиц с ОВЗ и инвалидов</t>
  </si>
  <si>
    <t>удельный вес численности выпускников, трудоустроившихся в течение не менее двух лет после окончания обучения</t>
  </si>
  <si>
    <t>численность обучающихся</t>
  </si>
  <si>
    <t>чел.</t>
  </si>
  <si>
    <t>1. Наименование государственной услуги: Реализация основных профессиональных образовательных программ среднего профессионального образования – программ подготовки специалистов среднего звена</t>
  </si>
  <si>
    <t>44.02.01 Дошкольное образование</t>
  </si>
  <si>
    <t>среднее общее образование</t>
  </si>
  <si>
    <t>заочная</t>
  </si>
  <si>
    <t>размещение информации на официальном сайте ОГБПОУ УСПК</t>
  </si>
  <si>
    <t>по мере необходимости</t>
  </si>
  <si>
    <t>44.02.04 Специальное дошкольное образование</t>
  </si>
  <si>
    <t>44.02.04 Специальное  дошкольное образование</t>
  </si>
  <si>
    <t>Раздел 4</t>
  </si>
  <si>
    <t>44.02.05 Коррекционная педагогика в начальном образовании</t>
  </si>
  <si>
    <t>2. Категории потребителей государственной услуги: Физические лица, имеющие основное  общее образование</t>
  </si>
  <si>
    <t>2. Категории потребителей государственной услуги: Физические лица, имеющие среднее общее образование</t>
  </si>
  <si>
    <t>Раздел 5</t>
  </si>
  <si>
    <t>Раздел 6</t>
  </si>
  <si>
    <t>39.02.01 Социальная работа</t>
  </si>
  <si>
    <t>информация об образовательном учреждении и предоставляемых услугах</t>
  </si>
  <si>
    <t>852101О.99.0.ББ28УЕ76000</t>
  </si>
  <si>
    <t>852101О.99.0.ББ28УЖ16000</t>
  </si>
  <si>
    <t>852101О.99.0.ББ28УН24000</t>
  </si>
  <si>
    <t>852101О.99.0.ББ28УП40000</t>
  </si>
  <si>
    <t>852101О.99.0.ББ28УП64000</t>
  </si>
  <si>
    <t>852101О.99.0.ББ28СП24000</t>
  </si>
  <si>
    <t>Показатель, характеризующий 
содержание государственной
услуги</t>
  </si>
  <si>
    <t>85.21</t>
  </si>
  <si>
    <t>Раздел</t>
  </si>
  <si>
    <r>
      <t xml:space="preserve">Наименование государственного учреждения: </t>
    </r>
    <r>
      <rPr>
        <u val="single"/>
        <sz val="11"/>
        <color indexed="8"/>
        <rFont val="Times New Roman"/>
        <family val="1"/>
      </rPr>
      <t>областное государственное бюджетное профессиональное образовательное учреждение "Ульяновский социально-педагогический колледж"</t>
    </r>
  </si>
  <si>
    <t>2023 год (2-й год планового периода)</t>
  </si>
  <si>
    <t xml:space="preserve"> ГОСУДАРСТВЕННОЕ ЗАДАНИЕ</t>
  </si>
  <si>
    <t>Министерство просвещения и воспитания  Ульяновской области</t>
  </si>
  <si>
    <t>на 2022 год и на плановый период 2023 и 2024 годов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</si>
  <si>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</si>
  <si>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</si>
  <si>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</si>
  <si>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20234 год (2-й год планового периода)</t>
  </si>
  <si>
    <t>2022год (очередной финансовый год)</t>
  </si>
  <si>
    <t>2024год (2-й год планового периода)</t>
  </si>
  <si>
    <t>Раздел 7</t>
  </si>
  <si>
    <t>2022 (очередной финансовый год)</t>
  </si>
  <si>
    <t>43.02.10 Туризм</t>
  </si>
  <si>
    <t>852101О.99.0.ББ28ТЯ28000</t>
  </si>
  <si>
    <t>Распоряжение</t>
  </si>
  <si>
    <t>Министерство просвещения и воспитания Ульяновской области</t>
  </si>
  <si>
    <t>2159-р</t>
  </si>
  <si>
    <t>О внесении изменений в распоряжение Министерства образования и науки Ульяновской области от 24.03.2016 № 558-р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</si>
</sst>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48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4"/>
  <sheetViews>
    <sheetView tabSelected="1" zoomScale="110" zoomScaleNormal="110" zoomScalePageLayoutView="0" workbookViewId="0" topLeftCell="A1">
      <selection activeCell="A43" sqref="A43:N43"/>
    </sheetView>
  </sheetViews>
  <sheetFormatPr defaultColWidth="9.140625" defaultRowHeight="15"/>
  <cols>
    <col min="1" max="1" width="10.7109375" style="0" customWidth="1"/>
    <col min="2" max="2" width="18.421875" style="0" customWidth="1"/>
    <col min="3" max="3" width="10.7109375" style="0" customWidth="1"/>
    <col min="4" max="4" width="12.7109375" style="0" customWidth="1"/>
    <col min="5" max="5" width="11.28125" style="0" customWidth="1"/>
    <col min="6" max="6" width="11.8515625" style="0" customWidth="1"/>
    <col min="7" max="7" width="13.28125" style="0" customWidth="1"/>
    <col min="8" max="8" width="10.28125" style="0" customWidth="1"/>
    <col min="10" max="10" width="8.7109375" style="0" customWidth="1"/>
    <col min="12" max="12" width="9.140625" style="0" customWidth="1"/>
    <col min="13" max="13" width="12.140625" style="0" customWidth="1"/>
    <col min="14" max="14" width="12.57421875" style="0" customWidth="1"/>
    <col min="15" max="15" width="9.140625" style="0" customWidth="1"/>
  </cols>
  <sheetData>
    <row r="1" spans="9:11" ht="15">
      <c r="I1" s="5"/>
      <c r="K1" s="5"/>
    </row>
    <row r="2" spans="8:15" ht="15">
      <c r="H2" s="5"/>
      <c r="I2" s="6"/>
      <c r="J2" s="5"/>
      <c r="K2" s="8"/>
      <c r="N2" s="6"/>
      <c r="O2" s="6"/>
    </row>
    <row r="3" spans="8:11" ht="15">
      <c r="H3" s="5"/>
      <c r="I3" s="5"/>
      <c r="J3" s="5"/>
      <c r="K3" s="5"/>
    </row>
    <row r="4" spans="8:11" ht="15">
      <c r="H4" s="5"/>
      <c r="I4" s="5"/>
      <c r="J4" s="5"/>
      <c r="K4" s="5"/>
    </row>
    <row r="5" spans="8:12" ht="7.5" customHeight="1">
      <c r="H5" s="5"/>
      <c r="I5" s="5"/>
      <c r="J5" s="5"/>
      <c r="K5" s="5"/>
      <c r="L5" s="5"/>
    </row>
    <row r="6" spans="1:12" ht="15" customHeight="1">
      <c r="A6" s="54" t="s">
        <v>104</v>
      </c>
      <c r="B6" s="54"/>
      <c r="C6" s="54"/>
      <c r="D6" s="54"/>
      <c r="E6" s="54"/>
      <c r="F6" s="54"/>
      <c r="G6" s="54"/>
      <c r="H6" s="54"/>
      <c r="I6" s="54"/>
      <c r="J6" s="54"/>
      <c r="K6" s="3"/>
      <c r="L6" s="3"/>
    </row>
    <row r="7" spans="1:12" ht="15" customHeight="1">
      <c r="A7" s="54" t="s">
        <v>106</v>
      </c>
      <c r="B7" s="54"/>
      <c r="C7" s="54"/>
      <c r="D7" s="54"/>
      <c r="E7" s="54"/>
      <c r="F7" s="54"/>
      <c r="G7" s="54"/>
      <c r="H7" s="54"/>
      <c r="I7" s="54"/>
      <c r="J7" s="54"/>
      <c r="K7" s="3"/>
      <c r="L7" s="3"/>
    </row>
    <row r="8" spans="1:15" ht="27.75" customHeight="1">
      <c r="A8" s="54" t="s">
        <v>102</v>
      </c>
      <c r="B8" s="54"/>
      <c r="C8" s="54"/>
      <c r="D8" s="54"/>
      <c r="E8" s="54"/>
      <c r="F8" s="54"/>
      <c r="G8" s="54"/>
      <c r="H8" s="54"/>
      <c r="I8" s="54"/>
      <c r="J8" s="54"/>
      <c r="K8" s="3"/>
      <c r="L8" s="3"/>
      <c r="N8" s="3"/>
      <c r="O8" s="2" t="s">
        <v>8</v>
      </c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4"/>
      <c r="L9" s="4"/>
      <c r="N9" s="4" t="s">
        <v>9</v>
      </c>
      <c r="O9" s="2"/>
    </row>
    <row r="10" spans="1:15" ht="33.75" customHeight="1">
      <c r="A10" s="58" t="s">
        <v>12</v>
      </c>
      <c r="B10" s="58"/>
      <c r="C10" s="58"/>
      <c r="D10" s="58"/>
      <c r="E10" s="58"/>
      <c r="F10" s="58"/>
      <c r="G10" s="58"/>
      <c r="H10" s="58"/>
      <c r="I10" s="58"/>
      <c r="J10" s="58"/>
      <c r="K10" s="4"/>
      <c r="L10" s="4"/>
      <c r="N10" s="4" t="s">
        <v>10</v>
      </c>
      <c r="O10" s="2"/>
    </row>
    <row r="11" spans="1:15" ht="15" customHeight="1">
      <c r="A11" s="58" t="s">
        <v>13</v>
      </c>
      <c r="B11" s="58"/>
      <c r="C11" s="58"/>
      <c r="D11" s="58"/>
      <c r="E11" s="58"/>
      <c r="F11" s="58"/>
      <c r="G11" s="58"/>
      <c r="H11" s="58"/>
      <c r="I11" s="58"/>
      <c r="J11" s="58"/>
      <c r="K11" s="4"/>
      <c r="L11" s="4"/>
      <c r="N11" s="4" t="s">
        <v>11</v>
      </c>
      <c r="O11" s="2" t="s">
        <v>100</v>
      </c>
    </row>
    <row r="12" spans="1:15" ht="15">
      <c r="A12" s="60" t="s">
        <v>14</v>
      </c>
      <c r="B12" s="60"/>
      <c r="C12" s="60"/>
      <c r="D12" s="60"/>
      <c r="E12" s="60"/>
      <c r="F12" s="60"/>
      <c r="G12" s="60"/>
      <c r="H12" s="60"/>
      <c r="I12" s="60"/>
      <c r="J12" s="60"/>
      <c r="K12" s="4"/>
      <c r="L12" s="4"/>
      <c r="N12" s="4" t="s">
        <v>11</v>
      </c>
      <c r="O12" s="2"/>
    </row>
    <row r="13" spans="1:15" ht="15">
      <c r="A13" s="54" t="s">
        <v>15</v>
      </c>
      <c r="B13" s="54"/>
      <c r="C13" s="54"/>
      <c r="D13" s="54"/>
      <c r="E13" s="54"/>
      <c r="F13" s="54"/>
      <c r="G13" s="54"/>
      <c r="H13" s="54"/>
      <c r="I13" s="54"/>
      <c r="J13" s="54"/>
      <c r="K13" s="4"/>
      <c r="L13" s="4"/>
      <c r="N13" s="4"/>
      <c r="O13" s="4"/>
    </row>
    <row r="14" spans="1:10" ht="15">
      <c r="A14" s="54" t="s">
        <v>16</v>
      </c>
      <c r="B14" s="54"/>
      <c r="C14" s="54"/>
      <c r="D14" s="54"/>
      <c r="E14" s="54"/>
      <c r="F14" s="54"/>
      <c r="G14" s="54"/>
      <c r="H14" s="54"/>
      <c r="I14" s="54"/>
      <c r="J14" s="54"/>
    </row>
    <row r="15" spans="1:15" ht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57.75" customHeight="1">
      <c r="A16" s="45" t="s">
        <v>72</v>
      </c>
      <c r="B16" s="45"/>
      <c r="C16" s="45"/>
      <c r="D16" s="45"/>
      <c r="E16" s="45"/>
      <c r="F16" s="45"/>
      <c r="G16" s="45"/>
      <c r="H16" s="45"/>
      <c r="I16" s="45"/>
      <c r="J16" s="45"/>
      <c r="K16" s="4"/>
      <c r="L16" s="4"/>
      <c r="N16" s="4" t="s">
        <v>19</v>
      </c>
      <c r="O16" s="2"/>
    </row>
    <row r="17" spans="1:10" ht="15">
      <c r="A17" s="45" t="s">
        <v>63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5">
      <c r="A18" s="45" t="s">
        <v>17</v>
      </c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5">
      <c r="A19" s="45" t="s">
        <v>18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ht="13.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5" ht="36" customHeight="1">
      <c r="A21" s="43" t="s">
        <v>0</v>
      </c>
      <c r="B21" s="41" t="s">
        <v>99</v>
      </c>
      <c r="C21" s="47"/>
      <c r="D21" s="47"/>
      <c r="E21" s="42"/>
      <c r="F21" s="41" t="s">
        <v>59</v>
      </c>
      <c r="G21" s="42"/>
      <c r="H21" s="41" t="s">
        <v>2</v>
      </c>
      <c r="I21" s="47"/>
      <c r="J21" s="47"/>
      <c r="K21" s="47"/>
      <c r="L21" s="42"/>
      <c r="M21" s="41" t="s">
        <v>3</v>
      </c>
      <c r="N21" s="47"/>
      <c r="O21" s="42"/>
    </row>
    <row r="22" spans="1:15" ht="21" customHeight="1">
      <c r="A22" s="46"/>
      <c r="B22" s="48" t="s">
        <v>60</v>
      </c>
      <c r="C22" s="49"/>
      <c r="D22" s="39" t="s">
        <v>60</v>
      </c>
      <c r="E22" s="39" t="s">
        <v>4</v>
      </c>
      <c r="F22" s="39" t="s">
        <v>60</v>
      </c>
      <c r="G22" s="39" t="s">
        <v>60</v>
      </c>
      <c r="H22" s="48" t="s">
        <v>60</v>
      </c>
      <c r="I22" s="52"/>
      <c r="J22" s="49"/>
      <c r="K22" s="41" t="s">
        <v>5</v>
      </c>
      <c r="L22" s="42"/>
      <c r="M22" s="39" t="s">
        <v>107</v>
      </c>
      <c r="N22" s="39" t="s">
        <v>108</v>
      </c>
      <c r="O22" s="39" t="s">
        <v>109</v>
      </c>
    </row>
    <row r="23" spans="1:15" ht="24" customHeight="1">
      <c r="A23" s="44"/>
      <c r="B23" s="50"/>
      <c r="C23" s="51"/>
      <c r="D23" s="40"/>
      <c r="E23" s="40"/>
      <c r="F23" s="40"/>
      <c r="G23" s="40"/>
      <c r="H23" s="50"/>
      <c r="I23" s="53"/>
      <c r="J23" s="51"/>
      <c r="K23" s="2" t="s">
        <v>6</v>
      </c>
      <c r="L23" s="2" t="s">
        <v>7</v>
      </c>
      <c r="M23" s="40"/>
      <c r="N23" s="40"/>
      <c r="O23" s="40"/>
    </row>
    <row r="24" spans="1:15" ht="15">
      <c r="A24" s="2">
        <v>1</v>
      </c>
      <c r="B24" s="41">
        <v>2</v>
      </c>
      <c r="C24" s="42"/>
      <c r="D24" s="2">
        <v>3</v>
      </c>
      <c r="E24" s="2">
        <v>4</v>
      </c>
      <c r="F24" s="2">
        <v>5</v>
      </c>
      <c r="G24" s="2">
        <v>6</v>
      </c>
      <c r="H24" s="41">
        <v>7</v>
      </c>
      <c r="I24" s="47"/>
      <c r="J24" s="42"/>
      <c r="K24" s="2">
        <v>8</v>
      </c>
      <c r="L24" s="2">
        <v>9</v>
      </c>
      <c r="M24" s="2">
        <v>10</v>
      </c>
      <c r="N24" s="2">
        <v>11</v>
      </c>
      <c r="O24" s="2">
        <v>12</v>
      </c>
    </row>
    <row r="25" spans="1:15" ht="44.25" customHeight="1">
      <c r="A25" s="15" t="s">
        <v>93</v>
      </c>
      <c r="B25" s="41" t="s">
        <v>78</v>
      </c>
      <c r="C25" s="42"/>
      <c r="D25" s="2" t="s">
        <v>73</v>
      </c>
      <c r="E25" s="2" t="s">
        <v>67</v>
      </c>
      <c r="F25" s="2" t="s">
        <v>64</v>
      </c>
      <c r="G25" s="2"/>
      <c r="H25" s="41" t="s">
        <v>74</v>
      </c>
      <c r="I25" s="47"/>
      <c r="J25" s="42"/>
      <c r="K25" s="2" t="s">
        <v>66</v>
      </c>
      <c r="L25" s="2"/>
      <c r="M25" s="2">
        <v>86</v>
      </c>
      <c r="N25" s="2">
        <v>87</v>
      </c>
      <c r="O25" s="2">
        <v>87</v>
      </c>
    </row>
    <row r="26" spans="1:15" ht="15">
      <c r="A26" s="2"/>
      <c r="B26" s="41"/>
      <c r="C26" s="42"/>
      <c r="D26" s="2"/>
      <c r="E26" s="2"/>
      <c r="F26" s="2"/>
      <c r="G26" s="2"/>
      <c r="H26" s="41"/>
      <c r="I26" s="47"/>
      <c r="J26" s="42"/>
      <c r="K26" s="2"/>
      <c r="L26" s="2"/>
      <c r="M26" s="2"/>
      <c r="N26" s="2"/>
      <c r="O26" s="2"/>
    </row>
    <row r="27" spans="1:12" ht="28.5" customHeight="1">
      <c r="A27" s="34" t="s">
        <v>20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9" spans="1:10" ht="15">
      <c r="A29" s="45" t="s">
        <v>21</v>
      </c>
      <c r="B29" s="45"/>
      <c r="C29" s="45"/>
      <c r="D29" s="45"/>
      <c r="E29" s="45"/>
      <c r="F29" s="45"/>
      <c r="G29" s="45"/>
      <c r="H29" s="45"/>
      <c r="I29" s="45"/>
      <c r="J29" s="45"/>
    </row>
    <row r="31" spans="1:15" ht="36.75" customHeight="1">
      <c r="A31" s="43" t="s">
        <v>0</v>
      </c>
      <c r="B31" s="41" t="s">
        <v>99</v>
      </c>
      <c r="C31" s="47"/>
      <c r="D31" s="42"/>
      <c r="E31" s="41" t="s">
        <v>59</v>
      </c>
      <c r="F31" s="42"/>
      <c r="G31" s="41" t="s">
        <v>68</v>
      </c>
      <c r="H31" s="47"/>
      <c r="I31" s="42"/>
      <c r="J31" s="41" t="s">
        <v>69</v>
      </c>
      <c r="K31" s="47"/>
      <c r="L31" s="42"/>
      <c r="M31" s="55" t="s">
        <v>22</v>
      </c>
      <c r="N31" s="56"/>
      <c r="O31" s="57"/>
    </row>
    <row r="32" spans="1:15" ht="21" customHeight="1">
      <c r="A32" s="46"/>
      <c r="B32" s="39" t="s">
        <v>4</v>
      </c>
      <c r="C32" s="39" t="s">
        <v>4</v>
      </c>
      <c r="D32" s="39" t="s">
        <v>60</v>
      </c>
      <c r="E32" s="39" t="s">
        <v>4</v>
      </c>
      <c r="F32" s="39" t="s">
        <v>60</v>
      </c>
      <c r="G32" s="39" t="s">
        <v>60</v>
      </c>
      <c r="H32" s="41" t="s">
        <v>5</v>
      </c>
      <c r="I32" s="42"/>
      <c r="J32" s="43" t="s">
        <v>107</v>
      </c>
      <c r="K32" s="43" t="s">
        <v>108</v>
      </c>
      <c r="L32" s="43" t="s">
        <v>110</v>
      </c>
      <c r="M32" s="32" t="s">
        <v>111</v>
      </c>
      <c r="N32" s="32" t="s">
        <v>108</v>
      </c>
      <c r="O32" s="32" t="s">
        <v>112</v>
      </c>
    </row>
    <row r="33" spans="1:15" ht="33.75" customHeight="1">
      <c r="A33" s="44"/>
      <c r="B33" s="40"/>
      <c r="C33" s="40"/>
      <c r="D33" s="40"/>
      <c r="E33" s="40"/>
      <c r="F33" s="40"/>
      <c r="G33" s="40"/>
      <c r="H33" s="2" t="s">
        <v>6</v>
      </c>
      <c r="I33" s="2" t="s">
        <v>7</v>
      </c>
      <c r="J33" s="44"/>
      <c r="K33" s="44"/>
      <c r="L33" s="44"/>
      <c r="M33" s="33"/>
      <c r="N33" s="33"/>
      <c r="O33" s="33"/>
    </row>
    <row r="34" spans="1:15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  <c r="G34" s="2">
        <v>7</v>
      </c>
      <c r="H34" s="2">
        <v>8</v>
      </c>
      <c r="I34" s="2">
        <v>9</v>
      </c>
      <c r="J34" s="2">
        <v>10</v>
      </c>
      <c r="K34" s="2">
        <v>11</v>
      </c>
      <c r="L34" s="2">
        <v>12</v>
      </c>
      <c r="M34" s="16">
        <v>13</v>
      </c>
      <c r="N34" s="16">
        <v>14</v>
      </c>
      <c r="O34" s="16">
        <v>15</v>
      </c>
    </row>
    <row r="35" spans="1:15" ht="56.25">
      <c r="A35" s="15" t="s">
        <v>93</v>
      </c>
      <c r="B35" s="2" t="s">
        <v>78</v>
      </c>
      <c r="C35" s="2" t="s">
        <v>73</v>
      </c>
      <c r="D35" s="2" t="s">
        <v>67</v>
      </c>
      <c r="E35" s="2" t="s">
        <v>64</v>
      </c>
      <c r="F35" s="2"/>
      <c r="G35" s="2" t="s">
        <v>75</v>
      </c>
      <c r="H35" s="2" t="s">
        <v>76</v>
      </c>
      <c r="I35" s="2"/>
      <c r="J35" s="2">
        <v>97</v>
      </c>
      <c r="K35" s="2">
        <v>96</v>
      </c>
      <c r="L35" s="2">
        <v>94</v>
      </c>
      <c r="M35" s="18">
        <f>14816.5/J35</f>
        <v>152.74742268041237</v>
      </c>
      <c r="N35" s="18">
        <f>14816.5/K35</f>
        <v>154.33854166666666</v>
      </c>
      <c r="O35" s="18">
        <f>14816.5/L35</f>
        <v>157.62234042553192</v>
      </c>
    </row>
    <row r="36" spans="1:1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2" ht="31.5" customHeight="1">
      <c r="A37" s="34" t="s">
        <v>20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9" spans="1:15" ht="15">
      <c r="A39" s="26" t="s">
        <v>23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35"/>
    </row>
    <row r="41" spans="1:15" ht="15">
      <c r="A41" s="23" t="s">
        <v>24</v>
      </c>
      <c r="B41" s="25"/>
      <c r="C41" s="23" t="s">
        <v>25</v>
      </c>
      <c r="D41" s="24"/>
      <c r="E41" s="25"/>
      <c r="F41" s="10" t="s">
        <v>26</v>
      </c>
      <c r="G41" s="23" t="s">
        <v>27</v>
      </c>
      <c r="H41" s="25"/>
      <c r="I41" s="23" t="s">
        <v>28</v>
      </c>
      <c r="J41" s="24"/>
      <c r="K41" s="24"/>
      <c r="L41" s="24"/>
      <c r="M41" s="24"/>
      <c r="N41" s="25"/>
      <c r="O41" s="35"/>
    </row>
    <row r="42" spans="1:15" ht="15">
      <c r="A42" s="23">
        <v>1</v>
      </c>
      <c r="B42" s="25"/>
      <c r="C42" s="23">
        <v>2</v>
      </c>
      <c r="D42" s="24"/>
      <c r="E42" s="25"/>
      <c r="F42" s="10">
        <v>3</v>
      </c>
      <c r="G42" s="23">
        <v>4</v>
      </c>
      <c r="H42" s="25"/>
      <c r="I42" s="23">
        <v>5</v>
      </c>
      <c r="J42" s="24"/>
      <c r="K42" s="24"/>
      <c r="L42" s="24"/>
      <c r="M42" s="24"/>
      <c r="N42" s="25"/>
      <c r="O42" s="4"/>
    </row>
    <row r="43" spans="1:15" ht="30.75" customHeight="1">
      <c r="A43" s="23" t="s">
        <v>117</v>
      </c>
      <c r="B43" s="25"/>
      <c r="C43" s="23" t="s">
        <v>118</v>
      </c>
      <c r="D43" s="24"/>
      <c r="E43" s="25"/>
      <c r="F43" s="11">
        <v>43808</v>
      </c>
      <c r="G43" s="23" t="s">
        <v>119</v>
      </c>
      <c r="H43" s="25"/>
      <c r="I43" s="23" t="s">
        <v>120</v>
      </c>
      <c r="J43" s="24"/>
      <c r="K43" s="24"/>
      <c r="L43" s="24"/>
      <c r="M43" s="24"/>
      <c r="N43" s="25"/>
      <c r="O43" s="31"/>
    </row>
    <row r="44" spans="1:15" ht="15">
      <c r="A44" s="23"/>
      <c r="B44" s="25"/>
      <c r="C44" s="23"/>
      <c r="D44" s="24"/>
      <c r="E44" s="25"/>
      <c r="F44" s="10"/>
      <c r="G44" s="23"/>
      <c r="H44" s="25"/>
      <c r="I44" s="23"/>
      <c r="J44" s="24"/>
      <c r="K44" s="24"/>
      <c r="L44" s="24"/>
      <c r="M44" s="24"/>
      <c r="N44" s="25"/>
      <c r="O44" s="31"/>
    </row>
    <row r="45" spans="1:15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1:15" ht="15">
      <c r="A46" s="26" t="s">
        <v>29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9"/>
      <c r="N46" s="9"/>
      <c r="O46" s="9"/>
    </row>
    <row r="47" spans="1:15" ht="44.25" customHeight="1">
      <c r="A47" s="26" t="s">
        <v>30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9"/>
      <c r="N47" s="9"/>
      <c r="O47" s="9"/>
    </row>
    <row r="48" spans="1:15" ht="15">
      <c r="A48" s="27" t="s">
        <v>31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9"/>
      <c r="N48" s="9"/>
      <c r="O48" s="9"/>
    </row>
    <row r="49" spans="1:15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26" t="s">
        <v>32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9"/>
      <c r="N50" s="9"/>
      <c r="O50" s="9"/>
    </row>
    <row r="51" spans="1:15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1:15" ht="15">
      <c r="A52" s="28" t="s">
        <v>33</v>
      </c>
      <c r="B52" s="29"/>
      <c r="C52" s="28" t="s">
        <v>34</v>
      </c>
      <c r="D52" s="30"/>
      <c r="E52" s="29"/>
      <c r="F52" s="28" t="s">
        <v>35</v>
      </c>
      <c r="G52" s="30"/>
      <c r="H52" s="29"/>
      <c r="I52" s="9"/>
      <c r="J52" s="9"/>
      <c r="K52" s="9"/>
      <c r="L52" s="9"/>
      <c r="M52" s="9"/>
      <c r="N52" s="9"/>
      <c r="O52" s="9"/>
    </row>
    <row r="53" spans="1:15" ht="15">
      <c r="A53" s="23">
        <v>1</v>
      </c>
      <c r="B53" s="25"/>
      <c r="C53" s="23">
        <v>2</v>
      </c>
      <c r="D53" s="24"/>
      <c r="E53" s="25"/>
      <c r="F53" s="23">
        <v>3</v>
      </c>
      <c r="G53" s="24"/>
      <c r="H53" s="25"/>
      <c r="I53" s="9"/>
      <c r="J53" s="9"/>
      <c r="K53" s="9"/>
      <c r="L53" s="9"/>
      <c r="M53" s="9"/>
      <c r="N53" s="9"/>
      <c r="O53" s="9"/>
    </row>
    <row r="54" spans="1:15" ht="41.25" customHeight="1">
      <c r="A54" s="23" t="s">
        <v>81</v>
      </c>
      <c r="B54" s="25"/>
      <c r="C54" s="23" t="s">
        <v>92</v>
      </c>
      <c r="D54" s="24"/>
      <c r="E54" s="25"/>
      <c r="F54" s="23" t="s">
        <v>82</v>
      </c>
      <c r="G54" s="24"/>
      <c r="H54" s="25"/>
      <c r="I54" s="9"/>
      <c r="J54" s="9"/>
      <c r="K54" s="9"/>
      <c r="L54" s="9"/>
      <c r="M54" s="9"/>
      <c r="N54" s="9"/>
      <c r="O54" s="9"/>
    </row>
    <row r="57" spans="1:15" ht="15">
      <c r="A57" s="54" t="s">
        <v>36</v>
      </c>
      <c r="B57" s="54"/>
      <c r="C57" s="54"/>
      <c r="D57" s="54"/>
      <c r="E57" s="54"/>
      <c r="F57" s="54"/>
      <c r="G57" s="54"/>
      <c r="H57" s="54"/>
      <c r="I57" s="54"/>
      <c r="J57" s="54"/>
      <c r="K57" s="9"/>
      <c r="L57" s="9"/>
      <c r="M57" s="9"/>
      <c r="N57" s="9"/>
      <c r="O57" s="9"/>
    </row>
    <row r="58" spans="1:15" ht="60.75" customHeight="1">
      <c r="A58" s="45" t="s">
        <v>72</v>
      </c>
      <c r="B58" s="45"/>
      <c r="C58" s="45"/>
      <c r="D58" s="45"/>
      <c r="E58" s="45"/>
      <c r="F58" s="45"/>
      <c r="G58" s="45"/>
      <c r="H58" s="45"/>
      <c r="I58" s="45"/>
      <c r="J58" s="45"/>
      <c r="K58" s="4"/>
      <c r="L58" s="4"/>
      <c r="N58" s="4" t="s">
        <v>19</v>
      </c>
      <c r="O58" s="2"/>
    </row>
    <row r="59" spans="1:10" ht="15">
      <c r="A59" s="45" t="s">
        <v>63</v>
      </c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5">
      <c r="A60" s="45" t="s">
        <v>17</v>
      </c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5">
      <c r="A61" s="45" t="s">
        <v>18</v>
      </c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1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5" ht="35.25" customHeight="1">
      <c r="A63" s="43" t="s">
        <v>0</v>
      </c>
      <c r="B63" s="41" t="s">
        <v>99</v>
      </c>
      <c r="C63" s="47"/>
      <c r="D63" s="47"/>
      <c r="E63" s="42"/>
      <c r="F63" s="41" t="s">
        <v>59</v>
      </c>
      <c r="G63" s="42"/>
      <c r="H63" s="41" t="s">
        <v>2</v>
      </c>
      <c r="I63" s="47"/>
      <c r="J63" s="47"/>
      <c r="K63" s="47"/>
      <c r="L63" s="42"/>
      <c r="M63" s="41" t="s">
        <v>3</v>
      </c>
      <c r="N63" s="47"/>
      <c r="O63" s="42"/>
    </row>
    <row r="64" spans="1:15" ht="21.75" customHeight="1">
      <c r="A64" s="46"/>
      <c r="B64" s="48" t="s">
        <v>60</v>
      </c>
      <c r="C64" s="49"/>
      <c r="D64" s="39" t="s">
        <v>60</v>
      </c>
      <c r="E64" s="39" t="s">
        <v>4</v>
      </c>
      <c r="F64" s="39" t="s">
        <v>60</v>
      </c>
      <c r="G64" s="39" t="s">
        <v>60</v>
      </c>
      <c r="H64" s="48" t="s">
        <v>60</v>
      </c>
      <c r="I64" s="52"/>
      <c r="J64" s="49"/>
      <c r="K64" s="41" t="s">
        <v>5</v>
      </c>
      <c r="L64" s="42"/>
      <c r="M64" s="39" t="s">
        <v>107</v>
      </c>
      <c r="N64" s="39" t="s">
        <v>108</v>
      </c>
      <c r="O64" s="39" t="s">
        <v>109</v>
      </c>
    </row>
    <row r="65" spans="1:15" ht="27.75" customHeight="1">
      <c r="A65" s="44"/>
      <c r="B65" s="50"/>
      <c r="C65" s="51"/>
      <c r="D65" s="40"/>
      <c r="E65" s="40"/>
      <c r="F65" s="40"/>
      <c r="G65" s="40"/>
      <c r="H65" s="50"/>
      <c r="I65" s="53"/>
      <c r="J65" s="51"/>
      <c r="K65" s="2" t="s">
        <v>6</v>
      </c>
      <c r="L65" s="2" t="s">
        <v>7</v>
      </c>
      <c r="M65" s="40"/>
      <c r="N65" s="40"/>
      <c r="O65" s="40"/>
    </row>
    <row r="66" spans="1:15" ht="15">
      <c r="A66" s="2">
        <v>1</v>
      </c>
      <c r="B66" s="41">
        <v>2</v>
      </c>
      <c r="C66" s="42"/>
      <c r="D66" s="2">
        <v>3</v>
      </c>
      <c r="E66" s="2">
        <v>4</v>
      </c>
      <c r="F66" s="2">
        <v>5</v>
      </c>
      <c r="G66" s="2">
        <v>6</v>
      </c>
      <c r="H66" s="41">
        <v>7</v>
      </c>
      <c r="I66" s="47"/>
      <c r="J66" s="42"/>
      <c r="K66" s="2">
        <v>8</v>
      </c>
      <c r="L66" s="2">
        <v>9</v>
      </c>
      <c r="M66" s="2">
        <v>10</v>
      </c>
      <c r="N66" s="2">
        <v>11</v>
      </c>
      <c r="O66" s="2">
        <v>12</v>
      </c>
    </row>
    <row r="67" spans="1:17" ht="45">
      <c r="A67" s="15" t="s">
        <v>95</v>
      </c>
      <c r="B67" s="41" t="s">
        <v>83</v>
      </c>
      <c r="C67" s="42"/>
      <c r="D67" s="2" t="s">
        <v>73</v>
      </c>
      <c r="E67" s="2" t="s">
        <v>67</v>
      </c>
      <c r="F67" s="2" t="s">
        <v>64</v>
      </c>
      <c r="G67" s="2"/>
      <c r="H67" s="41" t="s">
        <v>74</v>
      </c>
      <c r="I67" s="47"/>
      <c r="J67" s="42"/>
      <c r="K67" s="2" t="s">
        <v>66</v>
      </c>
      <c r="L67" s="2"/>
      <c r="M67" s="2">
        <v>77</v>
      </c>
      <c r="N67" s="2">
        <v>78</v>
      </c>
      <c r="O67" s="2">
        <v>78</v>
      </c>
      <c r="Q67" s="20"/>
    </row>
    <row r="68" spans="1:15" ht="15">
      <c r="A68" s="2"/>
      <c r="B68" s="41"/>
      <c r="C68" s="42"/>
      <c r="D68" s="2"/>
      <c r="E68" s="2"/>
      <c r="F68" s="2"/>
      <c r="G68" s="2"/>
      <c r="H68" s="41"/>
      <c r="I68" s="47"/>
      <c r="J68" s="42"/>
      <c r="K68" s="2"/>
      <c r="L68" s="2"/>
      <c r="M68" s="2"/>
      <c r="N68" s="2"/>
      <c r="O68" s="2"/>
    </row>
    <row r="69" spans="1:12" ht="36" customHeight="1">
      <c r="A69" s="34" t="s">
        <v>20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ht="13.5" customHeight="1"/>
    <row r="71" spans="1:10" ht="15">
      <c r="A71" s="45" t="s">
        <v>21</v>
      </c>
      <c r="B71" s="45"/>
      <c r="C71" s="45"/>
      <c r="D71" s="45"/>
      <c r="E71" s="45"/>
      <c r="F71" s="45"/>
      <c r="G71" s="45"/>
      <c r="H71" s="45"/>
      <c r="I71" s="45"/>
      <c r="J71" s="45"/>
    </row>
    <row r="73" spans="1:15" ht="36" customHeight="1">
      <c r="A73" s="43" t="s">
        <v>0</v>
      </c>
      <c r="B73" s="41" t="s">
        <v>99</v>
      </c>
      <c r="C73" s="47"/>
      <c r="D73" s="42"/>
      <c r="E73" s="41" t="s">
        <v>59</v>
      </c>
      <c r="F73" s="42"/>
      <c r="G73" s="41" t="s">
        <v>68</v>
      </c>
      <c r="H73" s="47"/>
      <c r="I73" s="42"/>
      <c r="J73" s="41" t="s">
        <v>69</v>
      </c>
      <c r="K73" s="47"/>
      <c r="L73" s="42"/>
      <c r="M73" s="55" t="s">
        <v>22</v>
      </c>
      <c r="N73" s="56"/>
      <c r="O73" s="57"/>
    </row>
    <row r="74" spans="1:15" ht="21" customHeight="1">
      <c r="A74" s="46"/>
      <c r="B74" s="39" t="s">
        <v>4</v>
      </c>
      <c r="C74" s="39" t="s">
        <v>4</v>
      </c>
      <c r="D74" s="39" t="s">
        <v>60</v>
      </c>
      <c r="E74" s="39" t="s">
        <v>4</v>
      </c>
      <c r="F74" s="39" t="s">
        <v>60</v>
      </c>
      <c r="G74" s="39" t="s">
        <v>60</v>
      </c>
      <c r="H74" s="41" t="s">
        <v>5</v>
      </c>
      <c r="I74" s="42"/>
      <c r="J74" s="43" t="s">
        <v>107</v>
      </c>
      <c r="K74" s="43" t="s">
        <v>108</v>
      </c>
      <c r="L74" s="43" t="s">
        <v>103</v>
      </c>
      <c r="M74" s="32" t="s">
        <v>111</v>
      </c>
      <c r="N74" s="32" t="s">
        <v>108</v>
      </c>
      <c r="O74" s="32" t="s">
        <v>109</v>
      </c>
    </row>
    <row r="75" spans="1:15" ht="36.75" customHeight="1">
      <c r="A75" s="44"/>
      <c r="B75" s="40"/>
      <c r="C75" s="40"/>
      <c r="D75" s="40"/>
      <c r="E75" s="40"/>
      <c r="F75" s="40"/>
      <c r="G75" s="40"/>
      <c r="H75" s="2" t="s">
        <v>6</v>
      </c>
      <c r="I75" s="2" t="s">
        <v>7</v>
      </c>
      <c r="J75" s="44"/>
      <c r="K75" s="44"/>
      <c r="L75" s="44"/>
      <c r="M75" s="33"/>
      <c r="N75" s="33"/>
      <c r="O75" s="33"/>
    </row>
    <row r="76" spans="1:15" ht="15">
      <c r="A76" s="2">
        <v>1</v>
      </c>
      <c r="B76" s="2">
        <v>2</v>
      </c>
      <c r="C76" s="2">
        <v>3</v>
      </c>
      <c r="D76" s="2">
        <v>4</v>
      </c>
      <c r="E76" s="2">
        <v>5</v>
      </c>
      <c r="F76" s="2">
        <v>6</v>
      </c>
      <c r="G76" s="2">
        <v>7</v>
      </c>
      <c r="H76" s="2">
        <v>8</v>
      </c>
      <c r="I76" s="2">
        <v>9</v>
      </c>
      <c r="J76" s="2">
        <v>10</v>
      </c>
      <c r="K76" s="2">
        <v>11</v>
      </c>
      <c r="L76" s="2">
        <v>12</v>
      </c>
      <c r="M76" s="16">
        <v>13</v>
      </c>
      <c r="N76" s="16">
        <v>14</v>
      </c>
      <c r="O76" s="16">
        <v>15</v>
      </c>
    </row>
    <row r="77" spans="1:15" ht="56.25">
      <c r="A77" s="15" t="s">
        <v>95</v>
      </c>
      <c r="B77" s="2" t="s">
        <v>84</v>
      </c>
      <c r="C77" s="2" t="s">
        <v>73</v>
      </c>
      <c r="D77" s="2" t="s">
        <v>67</v>
      </c>
      <c r="E77" s="2" t="s">
        <v>64</v>
      </c>
      <c r="F77" s="2"/>
      <c r="G77" s="2" t="s">
        <v>75</v>
      </c>
      <c r="H77" s="2" t="s">
        <v>76</v>
      </c>
      <c r="I77" s="2"/>
      <c r="J77" s="2">
        <v>97</v>
      </c>
      <c r="K77" s="2">
        <v>95</v>
      </c>
      <c r="L77" s="2">
        <v>93</v>
      </c>
      <c r="M77" s="18">
        <f>13240.3/J77</f>
        <v>136.49793814432988</v>
      </c>
      <c r="N77" s="18">
        <f>13240.3/K77</f>
        <v>139.37157894736842</v>
      </c>
      <c r="O77" s="18">
        <f>13240.3/L77</f>
        <v>142.36881720430108</v>
      </c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2" ht="28.5" customHeight="1">
      <c r="A79" s="34" t="s">
        <v>20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1" spans="1:15" ht="15">
      <c r="A81" s="26" t="s">
        <v>23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35"/>
    </row>
    <row r="83" spans="1:15" ht="15">
      <c r="A83" s="23" t="s">
        <v>24</v>
      </c>
      <c r="B83" s="25"/>
      <c r="C83" s="23" t="s">
        <v>25</v>
      </c>
      <c r="D83" s="24"/>
      <c r="E83" s="25"/>
      <c r="F83" s="10" t="s">
        <v>26</v>
      </c>
      <c r="G83" s="23" t="s">
        <v>27</v>
      </c>
      <c r="H83" s="25"/>
      <c r="I83" s="23" t="s">
        <v>28</v>
      </c>
      <c r="J83" s="24"/>
      <c r="K83" s="24"/>
      <c r="L83" s="24"/>
      <c r="M83" s="24"/>
      <c r="N83" s="25"/>
      <c r="O83" s="35"/>
    </row>
    <row r="84" spans="1:15" ht="15">
      <c r="A84" s="23">
        <v>1</v>
      </c>
      <c r="B84" s="25"/>
      <c r="C84" s="23">
        <v>2</v>
      </c>
      <c r="D84" s="24"/>
      <c r="E84" s="25"/>
      <c r="F84" s="10">
        <v>3</v>
      </c>
      <c r="G84" s="23">
        <v>4</v>
      </c>
      <c r="H84" s="25"/>
      <c r="I84" s="23">
        <v>5</v>
      </c>
      <c r="J84" s="24"/>
      <c r="K84" s="24"/>
      <c r="L84" s="24"/>
      <c r="M84" s="24"/>
      <c r="N84" s="25"/>
      <c r="O84" s="4"/>
    </row>
    <row r="85" spans="1:15" ht="28.5" customHeight="1">
      <c r="A85" s="23" t="s">
        <v>117</v>
      </c>
      <c r="B85" s="25"/>
      <c r="C85" s="23" t="s">
        <v>118</v>
      </c>
      <c r="D85" s="24"/>
      <c r="E85" s="25"/>
      <c r="F85" s="11">
        <v>43808</v>
      </c>
      <c r="G85" s="23" t="s">
        <v>119</v>
      </c>
      <c r="H85" s="25"/>
      <c r="I85" s="23" t="s">
        <v>120</v>
      </c>
      <c r="J85" s="24"/>
      <c r="K85" s="24"/>
      <c r="L85" s="24"/>
      <c r="M85" s="24"/>
      <c r="N85" s="25"/>
      <c r="O85" s="31"/>
    </row>
    <row r="86" spans="1:15" ht="15">
      <c r="A86" s="23"/>
      <c r="B86" s="25"/>
      <c r="C86" s="23"/>
      <c r="D86" s="24"/>
      <c r="E86" s="25"/>
      <c r="F86" s="10"/>
      <c r="G86" s="23"/>
      <c r="H86" s="25"/>
      <c r="I86" s="23"/>
      <c r="J86" s="24"/>
      <c r="K86" s="24"/>
      <c r="L86" s="24"/>
      <c r="M86" s="24"/>
      <c r="N86" s="25"/>
      <c r="O86" s="31"/>
    </row>
    <row r="87" spans="1:15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 ht="15">
      <c r="A88" s="26" t="s">
        <v>29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9"/>
      <c r="N88" s="9"/>
      <c r="O88" s="9"/>
    </row>
    <row r="89" spans="1:15" ht="45.75" customHeight="1">
      <c r="A89" s="26" t="s">
        <v>30</v>
      </c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9"/>
      <c r="N89" s="9"/>
      <c r="O89" s="9"/>
    </row>
    <row r="90" spans="1:15" ht="15" customHeight="1">
      <c r="A90" s="27" t="s">
        <v>31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9"/>
      <c r="N90" s="9"/>
      <c r="O90" s="9"/>
    </row>
    <row r="91" spans="1:1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>
      <c r="A92" s="26" t="s">
        <v>32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9"/>
      <c r="N92" s="9"/>
      <c r="O92" s="9"/>
    </row>
    <row r="93" spans="1:1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">
      <c r="A94" s="28" t="s">
        <v>33</v>
      </c>
      <c r="B94" s="29"/>
      <c r="C94" s="28" t="s">
        <v>34</v>
      </c>
      <c r="D94" s="30"/>
      <c r="E94" s="29"/>
      <c r="F94" s="28" t="s">
        <v>35</v>
      </c>
      <c r="G94" s="30"/>
      <c r="H94" s="29"/>
      <c r="I94" s="9"/>
      <c r="J94" s="9"/>
      <c r="K94" s="9"/>
      <c r="L94" s="9"/>
      <c r="M94" s="9"/>
      <c r="N94" s="9"/>
      <c r="O94" s="9"/>
    </row>
    <row r="95" spans="1:15" ht="15">
      <c r="A95" s="23">
        <v>1</v>
      </c>
      <c r="B95" s="25"/>
      <c r="C95" s="23">
        <v>2</v>
      </c>
      <c r="D95" s="24"/>
      <c r="E95" s="25"/>
      <c r="F95" s="23">
        <v>3</v>
      </c>
      <c r="G95" s="24"/>
      <c r="H95" s="25"/>
      <c r="I95" s="9"/>
      <c r="J95" s="9"/>
      <c r="K95" s="9"/>
      <c r="L95" s="9"/>
      <c r="M95" s="9"/>
      <c r="N95" s="9"/>
      <c r="O95" s="9"/>
    </row>
    <row r="96" spans="1:15" ht="42.75" customHeight="1">
      <c r="A96" s="23" t="s">
        <v>81</v>
      </c>
      <c r="B96" s="25"/>
      <c r="C96" s="23" t="s">
        <v>92</v>
      </c>
      <c r="D96" s="24"/>
      <c r="E96" s="25"/>
      <c r="F96" s="23" t="s">
        <v>82</v>
      </c>
      <c r="G96" s="24"/>
      <c r="H96" s="25"/>
      <c r="I96" s="9"/>
      <c r="J96" s="9"/>
      <c r="K96" s="9"/>
      <c r="L96" s="9"/>
      <c r="M96" s="9"/>
      <c r="N96" s="9"/>
      <c r="O96" s="9"/>
    </row>
    <row r="97" spans="1:15" ht="18" customHeight="1">
      <c r="A97" s="12"/>
      <c r="B97" s="12"/>
      <c r="C97" s="12"/>
      <c r="D97" s="12"/>
      <c r="E97" s="12"/>
      <c r="F97" s="12"/>
      <c r="G97" s="12"/>
      <c r="H97" s="12"/>
      <c r="I97" s="9"/>
      <c r="J97" s="9"/>
      <c r="K97" s="9"/>
      <c r="L97" s="9"/>
      <c r="M97" s="9"/>
      <c r="N97" s="9"/>
      <c r="O97" s="9"/>
    </row>
    <row r="98" spans="1:15" ht="12" customHeight="1">
      <c r="A98" s="12"/>
      <c r="B98" s="12"/>
      <c r="C98" s="12"/>
      <c r="D98" s="12"/>
      <c r="E98" s="12"/>
      <c r="F98" s="12"/>
      <c r="G98" s="12"/>
      <c r="H98" s="12"/>
      <c r="I98" s="9"/>
      <c r="J98" s="9"/>
      <c r="K98" s="9"/>
      <c r="L98" s="9"/>
      <c r="M98" s="9"/>
      <c r="N98" s="9"/>
      <c r="O98" s="9"/>
    </row>
    <row r="99" spans="1:15" ht="12" customHeight="1">
      <c r="A99" s="54" t="s">
        <v>37</v>
      </c>
      <c r="B99" s="54"/>
      <c r="C99" s="54"/>
      <c r="D99" s="54"/>
      <c r="E99" s="54"/>
      <c r="F99" s="54"/>
      <c r="G99" s="54"/>
      <c r="H99" s="54"/>
      <c r="I99" s="54"/>
      <c r="J99" s="54"/>
      <c r="K99" s="9"/>
      <c r="L99" s="9"/>
      <c r="M99" s="9"/>
      <c r="N99" s="9"/>
      <c r="O99" s="9"/>
    </row>
    <row r="100" spans="1:15" ht="54" customHeight="1">
      <c r="A100" s="45" t="s">
        <v>72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"/>
      <c r="L100" s="4"/>
      <c r="N100" s="4" t="s">
        <v>19</v>
      </c>
      <c r="O100" s="2"/>
    </row>
    <row r="101" spans="1:10" ht="20.25" customHeight="1">
      <c r="A101" s="45" t="s">
        <v>87</v>
      </c>
      <c r="B101" s="45"/>
      <c r="C101" s="45"/>
      <c r="D101" s="45"/>
      <c r="E101" s="45"/>
      <c r="F101" s="45"/>
      <c r="G101" s="45"/>
      <c r="H101" s="45"/>
      <c r="I101" s="45"/>
      <c r="J101" s="45"/>
    </row>
    <row r="102" spans="1:10" ht="12" customHeight="1">
      <c r="A102" s="45" t="s">
        <v>17</v>
      </c>
      <c r="B102" s="45"/>
      <c r="C102" s="45"/>
      <c r="D102" s="45"/>
      <c r="E102" s="45"/>
      <c r="F102" s="45"/>
      <c r="G102" s="45"/>
      <c r="H102" s="45"/>
      <c r="I102" s="45"/>
      <c r="J102" s="45"/>
    </row>
    <row r="103" spans="1:10" ht="15" customHeight="1">
      <c r="A103" s="45" t="s">
        <v>18</v>
      </c>
      <c r="B103" s="45"/>
      <c r="C103" s="45"/>
      <c r="D103" s="45"/>
      <c r="E103" s="45"/>
      <c r="F103" s="45"/>
      <c r="G103" s="45"/>
      <c r="H103" s="45"/>
      <c r="I103" s="45"/>
      <c r="J103" s="45"/>
    </row>
    <row r="104" spans="1:10" ht="12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5" ht="35.25" customHeight="1">
      <c r="A105" s="43" t="s">
        <v>0</v>
      </c>
      <c r="B105" s="41" t="s">
        <v>99</v>
      </c>
      <c r="C105" s="47"/>
      <c r="D105" s="47"/>
      <c r="E105" s="42"/>
      <c r="F105" s="41" t="s">
        <v>59</v>
      </c>
      <c r="G105" s="42"/>
      <c r="H105" s="41" t="s">
        <v>2</v>
      </c>
      <c r="I105" s="47"/>
      <c r="J105" s="47"/>
      <c r="K105" s="47"/>
      <c r="L105" s="42"/>
      <c r="M105" s="41" t="s">
        <v>3</v>
      </c>
      <c r="N105" s="47"/>
      <c r="O105" s="42"/>
    </row>
    <row r="106" spans="1:15" ht="23.25" customHeight="1">
      <c r="A106" s="46"/>
      <c r="B106" s="48" t="s">
        <v>60</v>
      </c>
      <c r="C106" s="49"/>
      <c r="D106" s="39" t="s">
        <v>60</v>
      </c>
      <c r="E106" s="39" t="s">
        <v>4</v>
      </c>
      <c r="F106" s="39" t="s">
        <v>60</v>
      </c>
      <c r="G106" s="39" t="s">
        <v>60</v>
      </c>
      <c r="H106" s="48" t="s">
        <v>60</v>
      </c>
      <c r="I106" s="52"/>
      <c r="J106" s="49"/>
      <c r="K106" s="41" t="s">
        <v>5</v>
      </c>
      <c r="L106" s="42"/>
      <c r="M106" s="39" t="s">
        <v>111</v>
      </c>
      <c r="N106" s="39" t="s">
        <v>108</v>
      </c>
      <c r="O106" s="39" t="s">
        <v>109</v>
      </c>
    </row>
    <row r="107" spans="1:15" ht="26.25" customHeight="1">
      <c r="A107" s="44"/>
      <c r="B107" s="50"/>
      <c r="C107" s="51"/>
      <c r="D107" s="40"/>
      <c r="E107" s="40"/>
      <c r="F107" s="40"/>
      <c r="G107" s="40"/>
      <c r="H107" s="50"/>
      <c r="I107" s="53"/>
      <c r="J107" s="51"/>
      <c r="K107" s="2" t="s">
        <v>6</v>
      </c>
      <c r="L107" s="2" t="s">
        <v>7</v>
      </c>
      <c r="M107" s="40"/>
      <c r="N107" s="40"/>
      <c r="O107" s="40"/>
    </row>
    <row r="108" spans="1:15" ht="12" customHeight="1">
      <c r="A108" s="2">
        <v>1</v>
      </c>
      <c r="B108" s="41">
        <v>2</v>
      </c>
      <c r="C108" s="42"/>
      <c r="D108" s="2">
        <v>3</v>
      </c>
      <c r="E108" s="2">
        <v>4</v>
      </c>
      <c r="F108" s="2">
        <v>5</v>
      </c>
      <c r="G108" s="2">
        <v>6</v>
      </c>
      <c r="H108" s="41">
        <v>7</v>
      </c>
      <c r="I108" s="47"/>
      <c r="J108" s="42"/>
      <c r="K108" s="2">
        <v>8</v>
      </c>
      <c r="L108" s="2">
        <v>9</v>
      </c>
      <c r="M108" s="2">
        <v>10</v>
      </c>
      <c r="N108" s="2">
        <v>11</v>
      </c>
      <c r="O108" s="2">
        <v>12</v>
      </c>
    </row>
    <row r="109" spans="1:17" ht="44.25" customHeight="1">
      <c r="A109" s="15" t="s">
        <v>96</v>
      </c>
      <c r="B109" s="41" t="s">
        <v>86</v>
      </c>
      <c r="C109" s="42"/>
      <c r="D109" s="2" t="s">
        <v>73</v>
      </c>
      <c r="E109" s="2" t="s">
        <v>67</v>
      </c>
      <c r="F109" s="2" t="s">
        <v>64</v>
      </c>
      <c r="G109" s="2"/>
      <c r="H109" s="41" t="s">
        <v>74</v>
      </c>
      <c r="I109" s="47"/>
      <c r="J109" s="42"/>
      <c r="K109" s="2" t="s">
        <v>66</v>
      </c>
      <c r="L109" s="2"/>
      <c r="M109" s="2">
        <v>86</v>
      </c>
      <c r="N109" s="2">
        <v>87</v>
      </c>
      <c r="O109" s="2">
        <v>87</v>
      </c>
      <c r="Q109" s="20"/>
    </row>
    <row r="110" spans="1:15" ht="12" customHeight="1">
      <c r="A110" s="2"/>
      <c r="B110" s="41"/>
      <c r="C110" s="42"/>
      <c r="D110" s="2"/>
      <c r="E110" s="2"/>
      <c r="F110" s="2"/>
      <c r="G110" s="2"/>
      <c r="H110" s="41"/>
      <c r="I110" s="47"/>
      <c r="J110" s="42"/>
      <c r="K110" s="2"/>
      <c r="L110" s="2"/>
      <c r="M110" s="2"/>
      <c r="N110" s="2"/>
      <c r="O110" s="2"/>
    </row>
    <row r="111" spans="1:12" ht="29.25" customHeight="1">
      <c r="A111" s="34" t="s">
        <v>20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ht="12" customHeight="1"/>
    <row r="113" spans="1:10" ht="12" customHeight="1">
      <c r="A113" s="45" t="s">
        <v>21</v>
      </c>
      <c r="B113" s="45"/>
      <c r="C113" s="45"/>
      <c r="D113" s="45"/>
      <c r="E113" s="45"/>
      <c r="F113" s="45"/>
      <c r="G113" s="45"/>
      <c r="H113" s="45"/>
      <c r="I113" s="45"/>
      <c r="J113" s="45"/>
    </row>
    <row r="114" ht="12" customHeight="1"/>
    <row r="115" spans="1:15" ht="34.5" customHeight="1">
      <c r="A115" s="43" t="s">
        <v>0</v>
      </c>
      <c r="B115" s="41" t="s">
        <v>99</v>
      </c>
      <c r="C115" s="47"/>
      <c r="D115" s="42"/>
      <c r="E115" s="41" t="s">
        <v>59</v>
      </c>
      <c r="F115" s="42"/>
      <c r="G115" s="41" t="s">
        <v>68</v>
      </c>
      <c r="H115" s="47"/>
      <c r="I115" s="42"/>
      <c r="J115" s="41" t="s">
        <v>69</v>
      </c>
      <c r="K115" s="47"/>
      <c r="L115" s="42"/>
      <c r="M115" s="55" t="s">
        <v>22</v>
      </c>
      <c r="N115" s="56"/>
      <c r="O115" s="57"/>
    </row>
    <row r="116" spans="1:15" ht="21.75" customHeight="1">
      <c r="A116" s="46"/>
      <c r="B116" s="39" t="s">
        <v>60</v>
      </c>
      <c r="C116" s="39" t="s">
        <v>4</v>
      </c>
      <c r="D116" s="39" t="s">
        <v>60</v>
      </c>
      <c r="E116" s="39" t="s">
        <v>4</v>
      </c>
      <c r="F116" s="39" t="s">
        <v>60</v>
      </c>
      <c r="G116" s="39" t="s">
        <v>60</v>
      </c>
      <c r="H116" s="41" t="s">
        <v>5</v>
      </c>
      <c r="I116" s="42"/>
      <c r="J116" s="43" t="s">
        <v>107</v>
      </c>
      <c r="K116" s="43" t="s">
        <v>108</v>
      </c>
      <c r="L116" s="43" t="s">
        <v>112</v>
      </c>
      <c r="M116" s="32" t="s">
        <v>111</v>
      </c>
      <c r="N116" s="32" t="s">
        <v>108</v>
      </c>
      <c r="O116" s="32" t="s">
        <v>109</v>
      </c>
    </row>
    <row r="117" spans="1:15" ht="35.25" customHeight="1">
      <c r="A117" s="44"/>
      <c r="B117" s="40"/>
      <c r="C117" s="40"/>
      <c r="D117" s="40"/>
      <c r="E117" s="40"/>
      <c r="F117" s="40"/>
      <c r="G117" s="40"/>
      <c r="H117" s="2" t="s">
        <v>6</v>
      </c>
      <c r="I117" s="2" t="s">
        <v>7</v>
      </c>
      <c r="J117" s="44"/>
      <c r="K117" s="44"/>
      <c r="L117" s="44"/>
      <c r="M117" s="33"/>
      <c r="N117" s="33"/>
      <c r="O117" s="33"/>
    </row>
    <row r="118" spans="1:15" ht="16.5" customHeight="1">
      <c r="A118" s="2">
        <v>1</v>
      </c>
      <c r="B118" s="2">
        <v>2</v>
      </c>
      <c r="C118" s="2">
        <v>3</v>
      </c>
      <c r="D118" s="2">
        <v>4</v>
      </c>
      <c r="E118" s="2">
        <v>5</v>
      </c>
      <c r="F118" s="2">
        <v>6</v>
      </c>
      <c r="G118" s="2">
        <v>7</v>
      </c>
      <c r="H118" s="2">
        <v>8</v>
      </c>
      <c r="I118" s="2">
        <v>9</v>
      </c>
      <c r="J118" s="2">
        <v>10</v>
      </c>
      <c r="K118" s="2">
        <v>11</v>
      </c>
      <c r="L118" s="2">
        <v>12</v>
      </c>
      <c r="M118" s="16">
        <v>13</v>
      </c>
      <c r="N118" s="16">
        <v>14</v>
      </c>
      <c r="O118" s="16">
        <v>15</v>
      </c>
    </row>
    <row r="119" spans="1:15" ht="54.75" customHeight="1">
      <c r="A119" s="15" t="s">
        <v>96</v>
      </c>
      <c r="B119" s="2" t="s">
        <v>86</v>
      </c>
      <c r="C119" s="2" t="s">
        <v>73</v>
      </c>
      <c r="D119" s="2" t="s">
        <v>67</v>
      </c>
      <c r="E119" s="2" t="s">
        <v>64</v>
      </c>
      <c r="F119" s="2"/>
      <c r="G119" s="2" t="s">
        <v>75</v>
      </c>
      <c r="H119" s="2" t="s">
        <v>76</v>
      </c>
      <c r="I119" s="2"/>
      <c r="J119" s="2">
        <v>94</v>
      </c>
      <c r="K119" s="2">
        <v>94</v>
      </c>
      <c r="L119" s="2">
        <v>93</v>
      </c>
      <c r="M119" s="18">
        <f>15289.3/J119</f>
        <v>162.65212765957446</v>
      </c>
      <c r="N119" s="18">
        <f>15289.3/K119</f>
        <v>162.65212765957446</v>
      </c>
      <c r="O119" s="18">
        <f>15289.3/L119</f>
        <v>164.4010752688172</v>
      </c>
    </row>
    <row r="120" spans="1:15" ht="12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2" ht="27" customHeight="1">
      <c r="A121" s="34" t="s">
        <v>20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ht="12" customHeight="1"/>
    <row r="123" spans="1:15" ht="12" customHeight="1">
      <c r="A123" s="26" t="s">
        <v>23</v>
      </c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2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35"/>
    </row>
    <row r="125" spans="1:15" ht="12" customHeight="1">
      <c r="A125" s="23" t="s">
        <v>24</v>
      </c>
      <c r="B125" s="25"/>
      <c r="C125" s="23" t="s">
        <v>25</v>
      </c>
      <c r="D125" s="24"/>
      <c r="E125" s="25"/>
      <c r="F125" s="10" t="s">
        <v>26</v>
      </c>
      <c r="G125" s="23" t="s">
        <v>27</v>
      </c>
      <c r="H125" s="25"/>
      <c r="I125" s="23" t="s">
        <v>28</v>
      </c>
      <c r="J125" s="24"/>
      <c r="K125" s="24"/>
      <c r="L125" s="24"/>
      <c r="M125" s="24"/>
      <c r="N125" s="25"/>
      <c r="O125" s="35"/>
    </row>
    <row r="126" spans="1:15" ht="12" customHeight="1">
      <c r="A126" s="23">
        <v>1</v>
      </c>
      <c r="B126" s="25"/>
      <c r="C126" s="23">
        <v>2</v>
      </c>
      <c r="D126" s="24"/>
      <c r="E126" s="25"/>
      <c r="F126" s="10">
        <v>3</v>
      </c>
      <c r="G126" s="23">
        <v>4</v>
      </c>
      <c r="H126" s="25"/>
      <c r="I126" s="23">
        <v>5</v>
      </c>
      <c r="J126" s="24"/>
      <c r="K126" s="24"/>
      <c r="L126" s="24"/>
      <c r="M126" s="24"/>
      <c r="N126" s="25"/>
      <c r="O126" s="4"/>
    </row>
    <row r="127" spans="1:15" ht="33" customHeight="1">
      <c r="A127" s="23" t="s">
        <v>117</v>
      </c>
      <c r="B127" s="25"/>
      <c r="C127" s="23" t="s">
        <v>118</v>
      </c>
      <c r="D127" s="24"/>
      <c r="E127" s="25"/>
      <c r="F127" s="11">
        <v>43808</v>
      </c>
      <c r="G127" s="23" t="s">
        <v>119</v>
      </c>
      <c r="H127" s="25"/>
      <c r="I127" s="23" t="s">
        <v>120</v>
      </c>
      <c r="J127" s="24"/>
      <c r="K127" s="24"/>
      <c r="L127" s="24"/>
      <c r="M127" s="24"/>
      <c r="N127" s="25"/>
      <c r="O127" s="31"/>
    </row>
    <row r="128" spans="1:15" ht="12" customHeight="1">
      <c r="A128" s="23"/>
      <c r="B128" s="25"/>
      <c r="C128" s="23"/>
      <c r="D128" s="24"/>
      <c r="E128" s="25"/>
      <c r="F128" s="10"/>
      <c r="G128" s="23"/>
      <c r="H128" s="25"/>
      <c r="I128" s="23"/>
      <c r="J128" s="24"/>
      <c r="K128" s="24"/>
      <c r="L128" s="24"/>
      <c r="M128" s="24"/>
      <c r="N128" s="25"/>
      <c r="O128" s="31"/>
    </row>
    <row r="129" spans="1:15" ht="12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spans="1:15" ht="12" customHeight="1">
      <c r="A130" s="26" t="s">
        <v>29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9"/>
      <c r="N130" s="9"/>
      <c r="O130" s="9"/>
    </row>
    <row r="131" spans="1:15" ht="47.25" customHeight="1">
      <c r="A131" s="26" t="s">
        <v>30</v>
      </c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9"/>
      <c r="N131" s="9"/>
      <c r="O131" s="9"/>
    </row>
    <row r="132" spans="1:15" ht="24.75" customHeight="1">
      <c r="A132" s="27" t="s">
        <v>31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9"/>
      <c r="N132" s="9"/>
      <c r="O132" s="9"/>
    </row>
    <row r="133" spans="1:15" ht="12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2" customHeight="1">
      <c r="A134" s="26" t="s">
        <v>32</v>
      </c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9"/>
      <c r="N134" s="9"/>
      <c r="O134" s="9"/>
    </row>
    <row r="135" spans="1:15" ht="12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 ht="17.25" customHeight="1">
      <c r="A136" s="28" t="s">
        <v>33</v>
      </c>
      <c r="B136" s="29"/>
      <c r="C136" s="28" t="s">
        <v>34</v>
      </c>
      <c r="D136" s="30"/>
      <c r="E136" s="29"/>
      <c r="F136" s="28" t="s">
        <v>35</v>
      </c>
      <c r="G136" s="30"/>
      <c r="H136" s="29"/>
      <c r="I136" s="9"/>
      <c r="J136" s="9"/>
      <c r="K136" s="9"/>
      <c r="L136" s="9"/>
      <c r="M136" s="9"/>
      <c r="N136" s="9"/>
      <c r="O136" s="9"/>
    </row>
    <row r="137" spans="1:15" ht="12" customHeight="1">
      <c r="A137" s="23">
        <v>1</v>
      </c>
      <c r="B137" s="25"/>
      <c r="C137" s="23">
        <v>2</v>
      </c>
      <c r="D137" s="24"/>
      <c r="E137" s="25"/>
      <c r="F137" s="23">
        <v>3</v>
      </c>
      <c r="G137" s="24"/>
      <c r="H137" s="25"/>
      <c r="I137" s="9"/>
      <c r="J137" s="9"/>
      <c r="K137" s="9"/>
      <c r="L137" s="9"/>
      <c r="M137" s="9"/>
      <c r="N137" s="9"/>
      <c r="O137" s="9"/>
    </row>
    <row r="138" spans="1:15" ht="44.25" customHeight="1">
      <c r="A138" s="23" t="s">
        <v>81</v>
      </c>
      <c r="B138" s="25"/>
      <c r="C138" s="23" t="s">
        <v>92</v>
      </c>
      <c r="D138" s="24"/>
      <c r="E138" s="25"/>
      <c r="F138" s="23" t="s">
        <v>82</v>
      </c>
      <c r="G138" s="24"/>
      <c r="H138" s="25"/>
      <c r="I138" s="9"/>
      <c r="J138" s="9"/>
      <c r="K138" s="9"/>
      <c r="L138" s="9"/>
      <c r="M138" s="9"/>
      <c r="N138" s="9"/>
      <c r="O138" s="9"/>
    </row>
    <row r="139" spans="1:15" ht="12" customHeight="1">
      <c r="A139" s="12"/>
      <c r="B139" s="12"/>
      <c r="C139" s="12"/>
      <c r="D139" s="12"/>
      <c r="E139" s="12"/>
      <c r="F139" s="12"/>
      <c r="G139" s="12"/>
      <c r="H139" s="12"/>
      <c r="I139" s="9"/>
      <c r="J139" s="9"/>
      <c r="K139" s="9"/>
      <c r="L139" s="9"/>
      <c r="M139" s="9"/>
      <c r="N139" s="9"/>
      <c r="O139" s="9"/>
    </row>
    <row r="140" spans="1:15" ht="12" customHeight="1">
      <c r="A140" s="12"/>
      <c r="B140" s="12"/>
      <c r="C140" s="12"/>
      <c r="D140" s="12"/>
      <c r="E140" s="12"/>
      <c r="F140" s="12"/>
      <c r="G140" s="12"/>
      <c r="H140" s="12"/>
      <c r="I140" s="9"/>
      <c r="J140" s="9"/>
      <c r="K140" s="9"/>
      <c r="L140" s="9"/>
      <c r="M140" s="9"/>
      <c r="N140" s="9"/>
      <c r="O140" s="9"/>
    </row>
    <row r="141" spans="1:15" ht="12" customHeight="1">
      <c r="A141" s="54" t="s">
        <v>85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9"/>
      <c r="L141" s="9"/>
      <c r="M141" s="9"/>
      <c r="N141" s="9"/>
      <c r="O141" s="9"/>
    </row>
    <row r="142" spans="1:15" ht="68.25" customHeight="1">
      <c r="A142" s="45" t="s">
        <v>72</v>
      </c>
      <c r="B142" s="45"/>
      <c r="C142" s="45"/>
      <c r="D142" s="45"/>
      <c r="E142" s="45"/>
      <c r="F142" s="45"/>
      <c r="G142" s="45"/>
      <c r="H142" s="45"/>
      <c r="I142" s="45"/>
      <c r="J142" s="45"/>
      <c r="K142" s="4"/>
      <c r="L142" s="4"/>
      <c r="N142" s="4" t="s">
        <v>19</v>
      </c>
      <c r="O142" s="2"/>
    </row>
    <row r="143" spans="1:10" ht="15.75" customHeight="1">
      <c r="A143" s="45" t="s">
        <v>88</v>
      </c>
      <c r="B143" s="45"/>
      <c r="C143" s="45"/>
      <c r="D143" s="45"/>
      <c r="E143" s="45"/>
      <c r="F143" s="45"/>
      <c r="G143" s="45"/>
      <c r="H143" s="45"/>
      <c r="I143" s="45"/>
      <c r="J143" s="45"/>
    </row>
    <row r="144" spans="1:10" ht="15.75" customHeight="1">
      <c r="A144" s="45" t="s">
        <v>17</v>
      </c>
      <c r="B144" s="45"/>
      <c r="C144" s="45"/>
      <c r="D144" s="45"/>
      <c r="E144" s="45"/>
      <c r="F144" s="45"/>
      <c r="G144" s="45"/>
      <c r="H144" s="45"/>
      <c r="I144" s="45"/>
      <c r="J144" s="45"/>
    </row>
    <row r="145" spans="1:10" ht="12" customHeight="1">
      <c r="A145" s="45" t="s">
        <v>18</v>
      </c>
      <c r="B145" s="45"/>
      <c r="C145" s="45"/>
      <c r="D145" s="45"/>
      <c r="E145" s="45"/>
      <c r="F145" s="45"/>
      <c r="G145" s="45"/>
      <c r="H145" s="45"/>
      <c r="I145" s="45"/>
      <c r="J145" s="45"/>
    </row>
    <row r="146" spans="1:10" ht="12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</row>
    <row r="147" spans="1:15" ht="33.75" customHeight="1">
      <c r="A147" s="43" t="s">
        <v>0</v>
      </c>
      <c r="B147" s="41" t="s">
        <v>99</v>
      </c>
      <c r="C147" s="47"/>
      <c r="D147" s="47"/>
      <c r="E147" s="42"/>
      <c r="F147" s="41" t="s">
        <v>59</v>
      </c>
      <c r="G147" s="42"/>
      <c r="H147" s="41" t="s">
        <v>2</v>
      </c>
      <c r="I147" s="47"/>
      <c r="J147" s="47"/>
      <c r="K147" s="47"/>
      <c r="L147" s="42"/>
      <c r="M147" s="41" t="s">
        <v>3</v>
      </c>
      <c r="N147" s="47"/>
      <c r="O147" s="42"/>
    </row>
    <row r="148" spans="1:15" ht="24" customHeight="1">
      <c r="A148" s="46"/>
      <c r="B148" s="48" t="s">
        <v>60</v>
      </c>
      <c r="C148" s="49"/>
      <c r="D148" s="39" t="s">
        <v>60</v>
      </c>
      <c r="E148" s="39" t="s">
        <v>4</v>
      </c>
      <c r="F148" s="39" t="s">
        <v>60</v>
      </c>
      <c r="G148" s="39" t="s">
        <v>60</v>
      </c>
      <c r="H148" s="48" t="s">
        <v>60</v>
      </c>
      <c r="I148" s="52"/>
      <c r="J148" s="49"/>
      <c r="K148" s="41" t="s">
        <v>5</v>
      </c>
      <c r="L148" s="42"/>
      <c r="M148" s="39" t="s">
        <v>107</v>
      </c>
      <c r="N148" s="39" t="s">
        <v>108</v>
      </c>
      <c r="O148" s="39" t="s">
        <v>109</v>
      </c>
    </row>
    <row r="149" spans="1:15" ht="25.5" customHeight="1">
      <c r="A149" s="44"/>
      <c r="B149" s="50"/>
      <c r="C149" s="51"/>
      <c r="D149" s="40"/>
      <c r="E149" s="40"/>
      <c r="F149" s="40"/>
      <c r="G149" s="40"/>
      <c r="H149" s="50"/>
      <c r="I149" s="53"/>
      <c r="J149" s="51"/>
      <c r="K149" s="2" t="s">
        <v>6</v>
      </c>
      <c r="L149" s="2" t="s">
        <v>7</v>
      </c>
      <c r="M149" s="40"/>
      <c r="N149" s="40"/>
      <c r="O149" s="40"/>
    </row>
    <row r="150" spans="1:15" ht="12" customHeight="1">
      <c r="A150" s="2">
        <v>1</v>
      </c>
      <c r="B150" s="41">
        <v>2</v>
      </c>
      <c r="C150" s="42"/>
      <c r="D150" s="2">
        <v>3</v>
      </c>
      <c r="E150" s="2">
        <v>4</v>
      </c>
      <c r="F150" s="2">
        <v>5</v>
      </c>
      <c r="G150" s="2">
        <v>6</v>
      </c>
      <c r="H150" s="41">
        <v>7</v>
      </c>
      <c r="I150" s="47"/>
      <c r="J150" s="42"/>
      <c r="K150" s="2">
        <v>8</v>
      </c>
      <c r="L150" s="2">
        <v>9</v>
      </c>
      <c r="M150" s="2">
        <v>10</v>
      </c>
      <c r="N150" s="2">
        <v>11</v>
      </c>
      <c r="O150" s="2">
        <v>12</v>
      </c>
    </row>
    <row r="151" spans="1:15" ht="46.5" customHeight="1">
      <c r="A151" s="15" t="s">
        <v>97</v>
      </c>
      <c r="B151" s="41" t="s">
        <v>86</v>
      </c>
      <c r="C151" s="42"/>
      <c r="D151" s="2" t="s">
        <v>73</v>
      </c>
      <c r="E151" s="2" t="s">
        <v>79</v>
      </c>
      <c r="F151" s="2" t="s">
        <v>64</v>
      </c>
      <c r="G151" s="2"/>
      <c r="H151" s="41" t="s">
        <v>74</v>
      </c>
      <c r="I151" s="47"/>
      <c r="J151" s="42"/>
      <c r="K151" s="2" t="s">
        <v>66</v>
      </c>
      <c r="L151" s="2"/>
      <c r="M151" s="2"/>
      <c r="N151" s="2">
        <v>86</v>
      </c>
      <c r="O151" s="2"/>
    </row>
    <row r="152" spans="1:15" ht="12" customHeight="1">
      <c r="A152" s="2"/>
      <c r="B152" s="41"/>
      <c r="C152" s="42"/>
      <c r="D152" s="2"/>
      <c r="E152" s="2"/>
      <c r="F152" s="2"/>
      <c r="G152" s="2"/>
      <c r="H152" s="41"/>
      <c r="I152" s="47"/>
      <c r="J152" s="42"/>
      <c r="K152" s="2"/>
      <c r="L152" s="2"/>
      <c r="M152" s="2"/>
      <c r="N152" s="2"/>
      <c r="O152" s="2"/>
    </row>
    <row r="153" spans="1:12" ht="27" customHeight="1">
      <c r="A153" s="34" t="s">
        <v>20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ht="12" customHeight="1"/>
    <row r="155" spans="1:10" ht="12" customHeight="1">
      <c r="A155" s="45" t="s">
        <v>21</v>
      </c>
      <c r="B155" s="45"/>
      <c r="C155" s="45"/>
      <c r="D155" s="45"/>
      <c r="E155" s="45"/>
      <c r="F155" s="45"/>
      <c r="G155" s="45"/>
      <c r="H155" s="45"/>
      <c r="I155" s="45"/>
      <c r="J155" s="45"/>
    </row>
    <row r="156" ht="12" customHeight="1"/>
    <row r="157" spans="1:15" ht="37.5" customHeight="1">
      <c r="A157" s="43" t="s">
        <v>0</v>
      </c>
      <c r="B157" s="41" t="s">
        <v>99</v>
      </c>
      <c r="C157" s="47"/>
      <c r="D157" s="42"/>
      <c r="E157" s="41" t="s">
        <v>59</v>
      </c>
      <c r="F157" s="42"/>
      <c r="G157" s="41" t="s">
        <v>68</v>
      </c>
      <c r="H157" s="47"/>
      <c r="I157" s="42"/>
      <c r="J157" s="41" t="s">
        <v>69</v>
      </c>
      <c r="K157" s="47"/>
      <c r="L157" s="42"/>
      <c r="M157" s="55" t="s">
        <v>22</v>
      </c>
      <c r="N157" s="56"/>
      <c r="O157" s="57"/>
    </row>
    <row r="158" spans="1:15" ht="20.25" customHeight="1">
      <c r="A158" s="46"/>
      <c r="B158" s="39" t="s">
        <v>4</v>
      </c>
      <c r="C158" s="39" t="s">
        <v>4</v>
      </c>
      <c r="D158" s="39" t="s">
        <v>60</v>
      </c>
      <c r="E158" s="39" t="s">
        <v>4</v>
      </c>
      <c r="F158" s="39" t="s">
        <v>60</v>
      </c>
      <c r="G158" s="39" t="s">
        <v>60</v>
      </c>
      <c r="H158" s="41" t="s">
        <v>5</v>
      </c>
      <c r="I158" s="42"/>
      <c r="J158" s="43" t="s">
        <v>107</v>
      </c>
      <c r="K158" s="43" t="s">
        <v>108</v>
      </c>
      <c r="L158" s="43" t="s">
        <v>109</v>
      </c>
      <c r="M158" s="32" t="s">
        <v>111</v>
      </c>
      <c r="N158" s="32" t="s">
        <v>108</v>
      </c>
      <c r="O158" s="32" t="s">
        <v>109</v>
      </c>
    </row>
    <row r="159" spans="1:15" ht="31.5" customHeight="1">
      <c r="A159" s="44"/>
      <c r="B159" s="40"/>
      <c r="C159" s="40"/>
      <c r="D159" s="40"/>
      <c r="E159" s="40"/>
      <c r="F159" s="40"/>
      <c r="G159" s="40"/>
      <c r="H159" s="2" t="s">
        <v>6</v>
      </c>
      <c r="I159" s="2" t="s">
        <v>7</v>
      </c>
      <c r="J159" s="44"/>
      <c r="K159" s="44"/>
      <c r="L159" s="44"/>
      <c r="M159" s="33"/>
      <c r="N159" s="33"/>
      <c r="O159" s="33"/>
    </row>
    <row r="160" spans="1:15" ht="12" customHeight="1">
      <c r="A160" s="2">
        <v>1</v>
      </c>
      <c r="B160" s="2">
        <v>2</v>
      </c>
      <c r="C160" s="2">
        <v>3</v>
      </c>
      <c r="D160" s="2">
        <v>4</v>
      </c>
      <c r="E160" s="2">
        <v>5</v>
      </c>
      <c r="F160" s="2">
        <v>6</v>
      </c>
      <c r="G160" s="2">
        <v>7</v>
      </c>
      <c r="H160" s="2">
        <v>8</v>
      </c>
      <c r="I160" s="2">
        <v>9</v>
      </c>
      <c r="J160" s="2">
        <v>10</v>
      </c>
      <c r="K160" s="2">
        <v>11</v>
      </c>
      <c r="L160" s="2">
        <v>12</v>
      </c>
      <c r="M160" s="16">
        <v>13</v>
      </c>
      <c r="N160" s="16">
        <v>14</v>
      </c>
      <c r="O160" s="16">
        <v>15</v>
      </c>
    </row>
    <row r="161" spans="1:18" ht="57" customHeight="1">
      <c r="A161" s="15" t="s">
        <v>97</v>
      </c>
      <c r="B161" s="2" t="s">
        <v>86</v>
      </c>
      <c r="C161" s="2" t="s">
        <v>73</v>
      </c>
      <c r="D161" s="2" t="s">
        <v>79</v>
      </c>
      <c r="E161" s="2" t="s">
        <v>64</v>
      </c>
      <c r="F161" s="2"/>
      <c r="G161" s="2" t="s">
        <v>75</v>
      </c>
      <c r="H161" s="2" t="s">
        <v>76</v>
      </c>
      <c r="I161" s="2"/>
      <c r="J161" s="2">
        <v>23</v>
      </c>
      <c r="K161" s="2">
        <v>20</v>
      </c>
      <c r="L161" s="2">
        <v>33</v>
      </c>
      <c r="M161" s="18">
        <f>15289.3/J161</f>
        <v>664.7521739130434</v>
      </c>
      <c r="N161" s="18">
        <f>15289.3/K161</f>
        <v>764.4649999999999</v>
      </c>
      <c r="O161" s="18">
        <f>15289.3/L161</f>
        <v>463.3121212121212</v>
      </c>
      <c r="R161" s="20"/>
    </row>
    <row r="162" spans="1:15" ht="12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2" ht="26.25" customHeight="1">
      <c r="A163" s="34" t="s">
        <v>20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ht="12" customHeight="1"/>
    <row r="165" spans="1:15" ht="12" customHeight="1">
      <c r="A165" s="26" t="s">
        <v>23</v>
      </c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ht="12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35"/>
    </row>
    <row r="167" spans="1:15" ht="12" customHeight="1">
      <c r="A167" s="23" t="s">
        <v>24</v>
      </c>
      <c r="B167" s="25"/>
      <c r="C167" s="23" t="s">
        <v>25</v>
      </c>
      <c r="D167" s="24"/>
      <c r="E167" s="25"/>
      <c r="F167" s="10" t="s">
        <v>26</v>
      </c>
      <c r="G167" s="23" t="s">
        <v>27</v>
      </c>
      <c r="H167" s="25"/>
      <c r="I167" s="23" t="s">
        <v>28</v>
      </c>
      <c r="J167" s="24"/>
      <c r="K167" s="24"/>
      <c r="L167" s="24"/>
      <c r="M167" s="24"/>
      <c r="N167" s="25"/>
      <c r="O167" s="35"/>
    </row>
    <row r="168" spans="1:15" ht="12" customHeight="1">
      <c r="A168" s="23">
        <v>1</v>
      </c>
      <c r="B168" s="25"/>
      <c r="C168" s="23">
        <v>2</v>
      </c>
      <c r="D168" s="24"/>
      <c r="E168" s="25"/>
      <c r="F168" s="10">
        <v>3</v>
      </c>
      <c r="G168" s="23">
        <v>4</v>
      </c>
      <c r="H168" s="25"/>
      <c r="I168" s="23">
        <v>5</v>
      </c>
      <c r="J168" s="24"/>
      <c r="K168" s="24"/>
      <c r="L168" s="24"/>
      <c r="M168" s="24"/>
      <c r="N168" s="25"/>
      <c r="O168" s="4"/>
    </row>
    <row r="169" spans="1:15" ht="31.5" customHeight="1">
      <c r="A169" s="23" t="s">
        <v>117</v>
      </c>
      <c r="B169" s="25"/>
      <c r="C169" s="23" t="s">
        <v>118</v>
      </c>
      <c r="D169" s="24"/>
      <c r="E169" s="25"/>
      <c r="F169" s="11">
        <v>43808</v>
      </c>
      <c r="G169" s="23" t="s">
        <v>119</v>
      </c>
      <c r="H169" s="25"/>
      <c r="I169" s="23" t="s">
        <v>120</v>
      </c>
      <c r="J169" s="24"/>
      <c r="K169" s="24"/>
      <c r="L169" s="24"/>
      <c r="M169" s="24"/>
      <c r="N169" s="25"/>
      <c r="O169" s="31"/>
    </row>
    <row r="170" spans="1:15" ht="12" customHeight="1">
      <c r="A170" s="23"/>
      <c r="B170" s="25"/>
      <c r="C170" s="23"/>
      <c r="D170" s="24"/>
      <c r="E170" s="25"/>
      <c r="F170" s="10"/>
      <c r="G170" s="23"/>
      <c r="H170" s="25"/>
      <c r="I170" s="23"/>
      <c r="J170" s="24"/>
      <c r="K170" s="24"/>
      <c r="L170" s="24"/>
      <c r="M170" s="24"/>
      <c r="N170" s="25"/>
      <c r="O170" s="31"/>
    </row>
    <row r="171" spans="1:15" ht="12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" customHeight="1">
      <c r="A172" s="26" t="s">
        <v>29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9"/>
      <c r="N172" s="9"/>
      <c r="O172" s="9"/>
    </row>
    <row r="173" spans="1:15" ht="42.75" customHeight="1">
      <c r="A173" s="26" t="s">
        <v>30</v>
      </c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9"/>
      <c r="N173" s="9"/>
      <c r="O173" s="9"/>
    </row>
    <row r="174" spans="1:15" ht="12" customHeight="1">
      <c r="A174" s="27" t="s">
        <v>31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9"/>
      <c r="N174" s="9"/>
      <c r="O174" s="9"/>
    </row>
    <row r="175" spans="1:15" ht="12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" customHeight="1">
      <c r="A176" s="26" t="s">
        <v>32</v>
      </c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9"/>
      <c r="N176" s="9"/>
      <c r="O176" s="9"/>
    </row>
    <row r="177" spans="1:15" ht="12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" customHeight="1">
      <c r="A178" s="28" t="s">
        <v>33</v>
      </c>
      <c r="B178" s="29"/>
      <c r="C178" s="28" t="s">
        <v>34</v>
      </c>
      <c r="D178" s="30"/>
      <c r="E178" s="29"/>
      <c r="F178" s="28" t="s">
        <v>35</v>
      </c>
      <c r="G178" s="30"/>
      <c r="H178" s="29"/>
      <c r="I178" s="9"/>
      <c r="J178" s="9"/>
      <c r="K178" s="9"/>
      <c r="L178" s="9"/>
      <c r="M178" s="9"/>
      <c r="N178" s="9"/>
      <c r="O178" s="9"/>
    </row>
    <row r="179" spans="1:15" ht="12" customHeight="1">
      <c r="A179" s="23">
        <v>1</v>
      </c>
      <c r="B179" s="25"/>
      <c r="C179" s="23">
        <v>2</v>
      </c>
      <c r="D179" s="24"/>
      <c r="E179" s="25"/>
      <c r="F179" s="23">
        <v>3</v>
      </c>
      <c r="G179" s="24"/>
      <c r="H179" s="25"/>
      <c r="I179" s="9"/>
      <c r="J179" s="9"/>
      <c r="K179" s="9"/>
      <c r="L179" s="9"/>
      <c r="M179" s="9"/>
      <c r="N179" s="9"/>
      <c r="O179" s="9"/>
    </row>
    <row r="180" spans="1:15" ht="39" customHeight="1">
      <c r="A180" s="23" t="s">
        <v>81</v>
      </c>
      <c r="B180" s="25"/>
      <c r="C180" s="23" t="s">
        <v>92</v>
      </c>
      <c r="D180" s="24"/>
      <c r="E180" s="25"/>
      <c r="F180" s="23" t="s">
        <v>82</v>
      </c>
      <c r="G180" s="24"/>
      <c r="H180" s="25"/>
      <c r="I180" s="9"/>
      <c r="J180" s="9"/>
      <c r="K180" s="9"/>
      <c r="L180" s="9"/>
      <c r="M180" s="9"/>
      <c r="N180" s="9"/>
      <c r="O180" s="9"/>
    </row>
    <row r="181" spans="1:15" ht="12" customHeight="1">
      <c r="A181" s="12"/>
      <c r="B181" s="12"/>
      <c r="C181" s="12"/>
      <c r="D181" s="12"/>
      <c r="E181" s="12"/>
      <c r="F181" s="12"/>
      <c r="G181" s="12"/>
      <c r="H181" s="12"/>
      <c r="I181" s="9"/>
      <c r="J181" s="9"/>
      <c r="K181" s="9"/>
      <c r="L181" s="9"/>
      <c r="M181" s="9"/>
      <c r="N181" s="9"/>
      <c r="O181" s="9"/>
    </row>
    <row r="182" spans="1:15" ht="13.5" customHeight="1">
      <c r="A182" s="12"/>
      <c r="B182" s="12"/>
      <c r="C182" s="12"/>
      <c r="D182" s="12"/>
      <c r="E182" s="12"/>
      <c r="F182" s="12"/>
      <c r="G182" s="12"/>
      <c r="H182" s="12"/>
      <c r="I182" s="9"/>
      <c r="J182" s="9"/>
      <c r="K182" s="9"/>
      <c r="L182" s="9"/>
      <c r="M182" s="9"/>
      <c r="N182" s="9"/>
      <c r="O182" s="9"/>
    </row>
    <row r="183" spans="1:15" ht="12" customHeight="1">
      <c r="A183" s="54" t="s">
        <v>89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9"/>
      <c r="L183" s="9"/>
      <c r="M183" s="9"/>
      <c r="N183" s="9"/>
      <c r="O183" s="9"/>
    </row>
    <row r="184" spans="1:15" ht="68.25" customHeight="1">
      <c r="A184" s="45" t="s">
        <v>72</v>
      </c>
      <c r="B184" s="45"/>
      <c r="C184" s="45"/>
      <c r="D184" s="45"/>
      <c r="E184" s="45"/>
      <c r="F184" s="45"/>
      <c r="G184" s="45"/>
      <c r="H184" s="45"/>
      <c r="I184" s="45"/>
      <c r="J184" s="45"/>
      <c r="K184" s="4"/>
      <c r="L184" s="4"/>
      <c r="N184" s="4" t="s">
        <v>19</v>
      </c>
      <c r="O184" s="2"/>
    </row>
    <row r="185" spans="1:10" ht="14.25" customHeight="1">
      <c r="A185" s="45" t="s">
        <v>63</v>
      </c>
      <c r="B185" s="45"/>
      <c r="C185" s="45"/>
      <c r="D185" s="45"/>
      <c r="E185" s="45"/>
      <c r="F185" s="45"/>
      <c r="G185" s="45"/>
      <c r="H185" s="45"/>
      <c r="I185" s="45"/>
      <c r="J185" s="45"/>
    </row>
    <row r="186" spans="1:10" ht="15.75" customHeight="1">
      <c r="A186" s="45" t="s">
        <v>17</v>
      </c>
      <c r="B186" s="45"/>
      <c r="C186" s="45"/>
      <c r="D186" s="45"/>
      <c r="E186" s="45"/>
      <c r="F186" s="45"/>
      <c r="G186" s="45"/>
      <c r="H186" s="45"/>
      <c r="I186" s="45"/>
      <c r="J186" s="45"/>
    </row>
    <row r="187" spans="1:10" ht="14.25" customHeight="1">
      <c r="A187" s="45" t="s">
        <v>18</v>
      </c>
      <c r="B187" s="45"/>
      <c r="C187" s="45"/>
      <c r="D187" s="45"/>
      <c r="E187" s="45"/>
      <c r="F187" s="45"/>
      <c r="G187" s="45"/>
      <c r="H187" s="45"/>
      <c r="I187" s="45"/>
      <c r="J187" s="45"/>
    </row>
    <row r="188" spans="1:10" ht="12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5" ht="35.25" customHeight="1">
      <c r="A189" s="43" t="s">
        <v>0</v>
      </c>
      <c r="B189" s="41" t="s">
        <v>99</v>
      </c>
      <c r="C189" s="47"/>
      <c r="D189" s="47"/>
      <c r="E189" s="42"/>
      <c r="F189" s="41" t="s">
        <v>59</v>
      </c>
      <c r="G189" s="42"/>
      <c r="H189" s="41" t="s">
        <v>2</v>
      </c>
      <c r="I189" s="47"/>
      <c r="J189" s="47"/>
      <c r="K189" s="47"/>
      <c r="L189" s="42"/>
      <c r="M189" s="41" t="s">
        <v>3</v>
      </c>
      <c r="N189" s="47"/>
      <c r="O189" s="42"/>
    </row>
    <row r="190" spans="1:15" ht="22.5" customHeight="1">
      <c r="A190" s="46"/>
      <c r="B190" s="48" t="s">
        <v>60</v>
      </c>
      <c r="C190" s="49"/>
      <c r="D190" s="39" t="s">
        <v>60</v>
      </c>
      <c r="E190" s="39" t="s">
        <v>4</v>
      </c>
      <c r="F190" s="39" t="s">
        <v>60</v>
      </c>
      <c r="G190" s="39" t="s">
        <v>60</v>
      </c>
      <c r="H190" s="48" t="s">
        <v>60</v>
      </c>
      <c r="I190" s="52"/>
      <c r="J190" s="49"/>
      <c r="K190" s="41" t="s">
        <v>5</v>
      </c>
      <c r="L190" s="42"/>
      <c r="M190" s="39" t="s">
        <v>107</v>
      </c>
      <c r="N190" s="39" t="s">
        <v>108</v>
      </c>
      <c r="O190" s="39" t="s">
        <v>109</v>
      </c>
    </row>
    <row r="191" spans="1:15" ht="24.75" customHeight="1">
      <c r="A191" s="44"/>
      <c r="B191" s="50"/>
      <c r="C191" s="51"/>
      <c r="D191" s="40"/>
      <c r="E191" s="40"/>
      <c r="F191" s="40"/>
      <c r="G191" s="40"/>
      <c r="H191" s="50"/>
      <c r="I191" s="53"/>
      <c r="J191" s="51"/>
      <c r="K191" s="2" t="s">
        <v>6</v>
      </c>
      <c r="L191" s="2" t="s">
        <v>7</v>
      </c>
      <c r="M191" s="40"/>
      <c r="N191" s="40"/>
      <c r="O191" s="40"/>
    </row>
    <row r="192" spans="1:15" ht="12" customHeight="1">
      <c r="A192" s="2">
        <v>1</v>
      </c>
      <c r="B192" s="41">
        <v>2</v>
      </c>
      <c r="C192" s="42"/>
      <c r="D192" s="2">
        <v>3</v>
      </c>
      <c r="E192" s="2">
        <v>4</v>
      </c>
      <c r="F192" s="2">
        <v>5</v>
      </c>
      <c r="G192" s="2">
        <v>6</v>
      </c>
      <c r="H192" s="41">
        <v>7</v>
      </c>
      <c r="I192" s="47"/>
      <c r="J192" s="42"/>
      <c r="K192" s="2">
        <v>8</v>
      </c>
      <c r="L192" s="2">
        <v>9</v>
      </c>
      <c r="M192" s="2">
        <v>10</v>
      </c>
      <c r="N192" s="2">
        <v>11</v>
      </c>
      <c r="O192" s="2">
        <v>12</v>
      </c>
    </row>
    <row r="193" spans="1:18" ht="60" customHeight="1">
      <c r="A193" s="15" t="s">
        <v>98</v>
      </c>
      <c r="B193" s="41" t="s">
        <v>91</v>
      </c>
      <c r="C193" s="42"/>
      <c r="D193" s="2" t="s">
        <v>73</v>
      </c>
      <c r="E193" s="2" t="s">
        <v>67</v>
      </c>
      <c r="F193" s="2" t="s">
        <v>64</v>
      </c>
      <c r="G193" s="2"/>
      <c r="H193" s="41" t="s">
        <v>74</v>
      </c>
      <c r="I193" s="47"/>
      <c r="J193" s="42"/>
      <c r="K193" s="2" t="s">
        <v>66</v>
      </c>
      <c r="L193" s="2"/>
      <c r="M193" s="2"/>
      <c r="N193" s="2">
        <v>64</v>
      </c>
      <c r="O193" s="2"/>
      <c r="R193" s="20"/>
    </row>
    <row r="194" spans="1:15" ht="12" customHeight="1">
      <c r="A194" s="2"/>
      <c r="B194" s="41"/>
      <c r="C194" s="42"/>
      <c r="D194" s="2"/>
      <c r="E194" s="2"/>
      <c r="F194" s="2"/>
      <c r="G194" s="2"/>
      <c r="H194" s="41"/>
      <c r="I194" s="47"/>
      <c r="J194" s="42"/>
      <c r="K194" s="2"/>
      <c r="L194" s="2"/>
      <c r="M194" s="2"/>
      <c r="N194" s="2"/>
      <c r="O194" s="2"/>
    </row>
    <row r="195" spans="1:12" ht="31.5" customHeight="1">
      <c r="A195" s="34" t="s">
        <v>20</v>
      </c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ht="12" customHeight="1"/>
    <row r="197" spans="1:10" ht="12" customHeight="1">
      <c r="A197" s="45" t="s">
        <v>21</v>
      </c>
      <c r="B197" s="45"/>
      <c r="C197" s="45"/>
      <c r="D197" s="45"/>
      <c r="E197" s="45"/>
      <c r="F197" s="45"/>
      <c r="G197" s="45"/>
      <c r="H197" s="45"/>
      <c r="I197" s="45"/>
      <c r="J197" s="45"/>
    </row>
    <row r="199" spans="1:15" ht="35.25" customHeight="1">
      <c r="A199" s="43" t="s">
        <v>0</v>
      </c>
      <c r="B199" s="41" t="s">
        <v>99</v>
      </c>
      <c r="C199" s="47"/>
      <c r="D199" s="42"/>
      <c r="E199" s="41" t="s">
        <v>59</v>
      </c>
      <c r="F199" s="42"/>
      <c r="G199" s="41" t="s">
        <v>68</v>
      </c>
      <c r="H199" s="47"/>
      <c r="I199" s="42"/>
      <c r="J199" s="41" t="s">
        <v>69</v>
      </c>
      <c r="K199" s="47"/>
      <c r="L199" s="42"/>
      <c r="M199" s="55" t="s">
        <v>22</v>
      </c>
      <c r="N199" s="56"/>
      <c r="O199" s="57"/>
    </row>
    <row r="200" spans="1:15" ht="21.75" customHeight="1">
      <c r="A200" s="46"/>
      <c r="B200" s="39" t="s">
        <v>4</v>
      </c>
      <c r="C200" s="39" t="s">
        <v>4</v>
      </c>
      <c r="D200" s="39" t="s">
        <v>60</v>
      </c>
      <c r="E200" s="39" t="s">
        <v>4</v>
      </c>
      <c r="F200" s="39" t="s">
        <v>60</v>
      </c>
      <c r="G200" s="39" t="s">
        <v>60</v>
      </c>
      <c r="H200" s="41" t="s">
        <v>5</v>
      </c>
      <c r="I200" s="42"/>
      <c r="J200" s="43" t="s">
        <v>107</v>
      </c>
      <c r="K200" s="43" t="s">
        <v>108</v>
      </c>
      <c r="L200" s="43" t="s">
        <v>109</v>
      </c>
      <c r="M200" s="32" t="s">
        <v>111</v>
      </c>
      <c r="N200" s="32" t="s">
        <v>108</v>
      </c>
      <c r="O200" s="32" t="s">
        <v>109</v>
      </c>
    </row>
    <row r="201" spans="1:15" ht="34.5" customHeight="1">
      <c r="A201" s="44"/>
      <c r="B201" s="40"/>
      <c r="C201" s="40"/>
      <c r="D201" s="40"/>
      <c r="E201" s="40"/>
      <c r="F201" s="40"/>
      <c r="G201" s="40"/>
      <c r="H201" s="2" t="s">
        <v>6</v>
      </c>
      <c r="I201" s="2" t="s">
        <v>7</v>
      </c>
      <c r="J201" s="44"/>
      <c r="K201" s="44"/>
      <c r="L201" s="44"/>
      <c r="M201" s="33"/>
      <c r="N201" s="33"/>
      <c r="O201" s="33"/>
    </row>
    <row r="202" spans="1:15" ht="16.5" customHeight="1">
      <c r="A202" s="2">
        <v>1</v>
      </c>
      <c r="B202" s="2">
        <v>2</v>
      </c>
      <c r="C202" s="2">
        <v>3</v>
      </c>
      <c r="D202" s="2">
        <v>4</v>
      </c>
      <c r="E202" s="2">
        <v>5</v>
      </c>
      <c r="F202" s="2">
        <v>6</v>
      </c>
      <c r="G202" s="2">
        <v>7</v>
      </c>
      <c r="H202" s="2">
        <v>8</v>
      </c>
      <c r="I202" s="2">
        <v>9</v>
      </c>
      <c r="J202" s="2">
        <v>10</v>
      </c>
      <c r="K202" s="2">
        <v>11</v>
      </c>
      <c r="L202" s="2">
        <v>12</v>
      </c>
      <c r="M202" s="16">
        <v>13</v>
      </c>
      <c r="N202" s="16">
        <v>14</v>
      </c>
      <c r="O202" s="16">
        <v>15</v>
      </c>
    </row>
    <row r="203" spans="1:15" ht="55.5" customHeight="1">
      <c r="A203" s="15" t="s">
        <v>98</v>
      </c>
      <c r="B203" s="2" t="s">
        <v>91</v>
      </c>
      <c r="C203" s="2" t="s">
        <v>73</v>
      </c>
      <c r="D203" s="2" t="s">
        <v>67</v>
      </c>
      <c r="E203" s="2" t="s">
        <v>64</v>
      </c>
      <c r="F203" s="2"/>
      <c r="G203" s="2" t="s">
        <v>75</v>
      </c>
      <c r="H203" s="2" t="s">
        <v>76</v>
      </c>
      <c r="I203" s="2"/>
      <c r="J203" s="2">
        <v>55</v>
      </c>
      <c r="K203" s="2">
        <v>65</v>
      </c>
      <c r="L203" s="2">
        <v>70</v>
      </c>
      <c r="M203" s="18">
        <f>14028.4/J203</f>
        <v>255.06181818181818</v>
      </c>
      <c r="N203" s="18">
        <f>14028.4/K203</f>
        <v>215.82153846153847</v>
      </c>
      <c r="O203" s="18">
        <f>14028.4/L203</f>
        <v>200.40571428571428</v>
      </c>
    </row>
    <row r="204" spans="1:15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2" ht="30" customHeight="1">
      <c r="A205" s="34" t="s">
        <v>20</v>
      </c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ht="12" customHeight="1"/>
    <row r="207" spans="1:15" ht="12" customHeight="1">
      <c r="A207" s="26" t="s">
        <v>23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ht="12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35"/>
    </row>
    <row r="209" spans="1:15" ht="12" customHeight="1">
      <c r="A209" s="23" t="s">
        <v>24</v>
      </c>
      <c r="B209" s="25"/>
      <c r="C209" s="23" t="s">
        <v>25</v>
      </c>
      <c r="D209" s="24"/>
      <c r="E209" s="25"/>
      <c r="F209" s="10" t="s">
        <v>26</v>
      </c>
      <c r="G209" s="23" t="s">
        <v>27</v>
      </c>
      <c r="H209" s="25"/>
      <c r="I209" s="23" t="s">
        <v>28</v>
      </c>
      <c r="J209" s="24"/>
      <c r="K209" s="24"/>
      <c r="L209" s="24"/>
      <c r="M209" s="24"/>
      <c r="N209" s="25"/>
      <c r="O209" s="35"/>
    </row>
    <row r="210" spans="1:15" ht="12" customHeight="1">
      <c r="A210" s="23">
        <v>1</v>
      </c>
      <c r="B210" s="25"/>
      <c r="C210" s="23">
        <v>2</v>
      </c>
      <c r="D210" s="24"/>
      <c r="E210" s="25"/>
      <c r="F210" s="10">
        <v>3</v>
      </c>
      <c r="G210" s="23">
        <v>4</v>
      </c>
      <c r="H210" s="25"/>
      <c r="I210" s="23">
        <v>5</v>
      </c>
      <c r="J210" s="24"/>
      <c r="K210" s="24"/>
      <c r="L210" s="24"/>
      <c r="M210" s="24"/>
      <c r="N210" s="25"/>
      <c r="O210" s="4"/>
    </row>
    <row r="211" spans="1:15" ht="33" customHeight="1">
      <c r="A211" s="23" t="s">
        <v>117</v>
      </c>
      <c r="B211" s="25"/>
      <c r="C211" s="23" t="s">
        <v>118</v>
      </c>
      <c r="D211" s="24"/>
      <c r="E211" s="25"/>
      <c r="F211" s="11">
        <v>43808</v>
      </c>
      <c r="G211" s="23" t="s">
        <v>119</v>
      </c>
      <c r="H211" s="25"/>
      <c r="I211" s="23" t="s">
        <v>120</v>
      </c>
      <c r="J211" s="24"/>
      <c r="K211" s="24"/>
      <c r="L211" s="24"/>
      <c r="M211" s="24"/>
      <c r="N211" s="25"/>
      <c r="O211" s="31"/>
    </row>
    <row r="212" spans="1:15" ht="13.5" customHeight="1">
      <c r="A212" s="23"/>
      <c r="B212" s="25"/>
      <c r="C212" s="23"/>
      <c r="D212" s="24"/>
      <c r="E212" s="25"/>
      <c r="F212" s="10"/>
      <c r="G212" s="23"/>
      <c r="H212" s="25"/>
      <c r="I212" s="23"/>
      <c r="J212" s="24"/>
      <c r="K212" s="24"/>
      <c r="L212" s="24"/>
      <c r="M212" s="24"/>
      <c r="N212" s="25"/>
      <c r="O212" s="31"/>
    </row>
    <row r="213" spans="1:15" ht="19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spans="1:15" ht="13.5" customHeight="1">
      <c r="A214" s="26" t="s">
        <v>29</v>
      </c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9"/>
      <c r="N214" s="9"/>
      <c r="O214" s="9"/>
    </row>
    <row r="215" spans="1:15" ht="44.25" customHeight="1">
      <c r="A215" s="26" t="s">
        <v>30</v>
      </c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9"/>
      <c r="N215" s="9"/>
      <c r="O215" s="9"/>
    </row>
    <row r="216" spans="1:15" ht="13.5" customHeight="1">
      <c r="A216" s="27" t="s">
        <v>31</v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9"/>
      <c r="N216" s="9"/>
      <c r="O216" s="9"/>
    </row>
    <row r="217" spans="1:15" ht="14.2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spans="1:15" ht="16.5" customHeight="1">
      <c r="A218" s="26" t="s">
        <v>32</v>
      </c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9"/>
      <c r="N218" s="9"/>
      <c r="O218" s="9"/>
    </row>
    <row r="219" spans="1:15" ht="0.75" customHeight="1" hidden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spans="1:15" ht="22.5" customHeight="1">
      <c r="A220" s="28" t="s">
        <v>33</v>
      </c>
      <c r="B220" s="29"/>
      <c r="C220" s="28" t="s">
        <v>34</v>
      </c>
      <c r="D220" s="30"/>
      <c r="E220" s="29"/>
      <c r="F220" s="28" t="s">
        <v>35</v>
      </c>
      <c r="G220" s="30"/>
      <c r="H220" s="29"/>
      <c r="I220" s="9"/>
      <c r="J220" s="9"/>
      <c r="K220" s="9"/>
      <c r="L220" s="9"/>
      <c r="M220" s="9"/>
      <c r="N220" s="9"/>
      <c r="O220" s="9"/>
    </row>
    <row r="221" spans="1:15" ht="14.25" customHeight="1">
      <c r="A221" s="23">
        <v>1</v>
      </c>
      <c r="B221" s="25"/>
      <c r="C221" s="23">
        <v>2</v>
      </c>
      <c r="D221" s="24"/>
      <c r="E221" s="25"/>
      <c r="F221" s="23">
        <v>3</v>
      </c>
      <c r="G221" s="24"/>
      <c r="H221" s="25"/>
      <c r="I221" s="9"/>
      <c r="J221" s="9"/>
      <c r="K221" s="9"/>
      <c r="L221" s="9"/>
      <c r="M221" s="9"/>
      <c r="N221" s="9"/>
      <c r="O221" s="9"/>
    </row>
    <row r="222" spans="1:15" ht="36" customHeight="1">
      <c r="A222" s="23" t="s">
        <v>81</v>
      </c>
      <c r="B222" s="25"/>
      <c r="C222" s="23" t="s">
        <v>92</v>
      </c>
      <c r="D222" s="24"/>
      <c r="E222" s="25"/>
      <c r="F222" s="23" t="s">
        <v>82</v>
      </c>
      <c r="G222" s="24"/>
      <c r="H222" s="25"/>
      <c r="I222" s="9"/>
      <c r="J222" s="9"/>
      <c r="K222" s="9"/>
      <c r="L222" s="9"/>
      <c r="M222" s="9"/>
      <c r="N222" s="9"/>
      <c r="O222" s="9"/>
    </row>
    <row r="223" spans="1:15" ht="36" customHeight="1">
      <c r="A223" s="12"/>
      <c r="B223" s="12"/>
      <c r="C223" s="12"/>
      <c r="D223" s="12"/>
      <c r="E223" s="12"/>
      <c r="F223" s="12"/>
      <c r="G223" s="12"/>
      <c r="H223" s="12"/>
      <c r="I223" s="9"/>
      <c r="J223" s="9"/>
      <c r="K223" s="9"/>
      <c r="L223" s="9"/>
      <c r="M223" s="9"/>
      <c r="N223" s="9"/>
      <c r="O223" s="9"/>
    </row>
    <row r="224" spans="1:15" ht="12" customHeight="1">
      <c r="A224" s="54" t="s">
        <v>90</v>
      </c>
      <c r="B224" s="54"/>
      <c r="C224" s="54"/>
      <c r="D224" s="54"/>
      <c r="E224" s="54"/>
      <c r="F224" s="54"/>
      <c r="G224" s="54"/>
      <c r="H224" s="54"/>
      <c r="I224" s="54"/>
      <c r="J224" s="54"/>
      <c r="K224" s="9"/>
      <c r="L224" s="9"/>
      <c r="M224" s="9"/>
      <c r="N224" s="9"/>
      <c r="O224" s="9"/>
    </row>
    <row r="225" spans="1:15" ht="68.25" customHeight="1">
      <c r="A225" s="45" t="s">
        <v>72</v>
      </c>
      <c r="B225" s="45"/>
      <c r="C225" s="45"/>
      <c r="D225" s="45"/>
      <c r="E225" s="45"/>
      <c r="F225" s="45"/>
      <c r="G225" s="45"/>
      <c r="H225" s="45"/>
      <c r="I225" s="45"/>
      <c r="J225" s="45"/>
      <c r="K225" s="4"/>
      <c r="L225" s="4"/>
      <c r="N225" s="4" t="s">
        <v>19</v>
      </c>
      <c r="O225" s="2"/>
    </row>
    <row r="226" spans="1:10" ht="14.25" customHeight="1">
      <c r="A226" s="45" t="s">
        <v>63</v>
      </c>
      <c r="B226" s="45"/>
      <c r="C226" s="45"/>
      <c r="D226" s="45"/>
      <c r="E226" s="45"/>
      <c r="F226" s="45"/>
      <c r="G226" s="45"/>
      <c r="H226" s="45"/>
      <c r="I226" s="45"/>
      <c r="J226" s="45"/>
    </row>
    <row r="227" spans="1:10" ht="15.75" customHeight="1">
      <c r="A227" s="45" t="s">
        <v>17</v>
      </c>
      <c r="B227" s="45"/>
      <c r="C227" s="45"/>
      <c r="D227" s="45"/>
      <c r="E227" s="45"/>
      <c r="F227" s="45"/>
      <c r="G227" s="45"/>
      <c r="H227" s="45"/>
      <c r="I227" s="45"/>
      <c r="J227" s="45"/>
    </row>
    <row r="228" spans="1:10" ht="14.25" customHeight="1">
      <c r="A228" s="45" t="s">
        <v>18</v>
      </c>
      <c r="B228" s="45"/>
      <c r="C228" s="45"/>
      <c r="D228" s="45"/>
      <c r="E228" s="45"/>
      <c r="F228" s="45"/>
      <c r="G228" s="45"/>
      <c r="H228" s="45"/>
      <c r="I228" s="45"/>
      <c r="J228" s="45"/>
    </row>
    <row r="229" spans="1:10" ht="12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5" ht="35.25" customHeight="1">
      <c r="A230" s="43" t="s">
        <v>0</v>
      </c>
      <c r="B230" s="41" t="s">
        <v>99</v>
      </c>
      <c r="C230" s="47"/>
      <c r="D230" s="47"/>
      <c r="E230" s="42"/>
      <c r="F230" s="41" t="s">
        <v>59</v>
      </c>
      <c r="G230" s="42"/>
      <c r="H230" s="41" t="s">
        <v>2</v>
      </c>
      <c r="I230" s="47"/>
      <c r="J230" s="47"/>
      <c r="K230" s="47"/>
      <c r="L230" s="42"/>
      <c r="M230" s="41" t="s">
        <v>3</v>
      </c>
      <c r="N230" s="47"/>
      <c r="O230" s="42"/>
    </row>
    <row r="231" spans="1:15" ht="22.5" customHeight="1">
      <c r="A231" s="46"/>
      <c r="B231" s="48" t="s">
        <v>60</v>
      </c>
      <c r="C231" s="49"/>
      <c r="D231" s="39" t="s">
        <v>60</v>
      </c>
      <c r="E231" s="39" t="s">
        <v>4</v>
      </c>
      <c r="F231" s="39" t="s">
        <v>60</v>
      </c>
      <c r="G231" s="39" t="s">
        <v>60</v>
      </c>
      <c r="H231" s="48" t="s">
        <v>60</v>
      </c>
      <c r="I231" s="52"/>
      <c r="J231" s="49"/>
      <c r="K231" s="41" t="s">
        <v>5</v>
      </c>
      <c r="L231" s="42"/>
      <c r="M231" s="39" t="s">
        <v>107</v>
      </c>
      <c r="N231" s="39" t="s">
        <v>108</v>
      </c>
      <c r="O231" s="39" t="s">
        <v>109</v>
      </c>
    </row>
    <row r="232" spans="1:15" ht="21" customHeight="1">
      <c r="A232" s="44"/>
      <c r="B232" s="50"/>
      <c r="C232" s="51"/>
      <c r="D232" s="40"/>
      <c r="E232" s="40"/>
      <c r="F232" s="40"/>
      <c r="G232" s="40"/>
      <c r="H232" s="50"/>
      <c r="I232" s="53"/>
      <c r="J232" s="51"/>
      <c r="K232" s="2" t="s">
        <v>6</v>
      </c>
      <c r="L232" s="2" t="s">
        <v>7</v>
      </c>
      <c r="M232" s="40"/>
      <c r="N232" s="40"/>
      <c r="O232" s="40"/>
    </row>
    <row r="233" spans="1:15" ht="12" customHeight="1">
      <c r="A233" s="2">
        <v>1</v>
      </c>
      <c r="B233" s="41">
        <v>2</v>
      </c>
      <c r="C233" s="42"/>
      <c r="D233" s="2">
        <v>3</v>
      </c>
      <c r="E233" s="2">
        <v>4</v>
      </c>
      <c r="F233" s="2">
        <v>5</v>
      </c>
      <c r="G233" s="2">
        <v>6</v>
      </c>
      <c r="H233" s="41">
        <v>7</v>
      </c>
      <c r="I233" s="47"/>
      <c r="J233" s="42"/>
      <c r="K233" s="2">
        <v>8</v>
      </c>
      <c r="L233" s="2">
        <v>9</v>
      </c>
      <c r="M233" s="2">
        <v>10</v>
      </c>
      <c r="N233" s="2">
        <v>11</v>
      </c>
      <c r="O233" s="2">
        <v>12</v>
      </c>
    </row>
    <row r="234" spans="1:15" ht="60" customHeight="1">
      <c r="A234" s="22" t="s">
        <v>116</v>
      </c>
      <c r="B234" s="41" t="s">
        <v>115</v>
      </c>
      <c r="C234" s="42"/>
      <c r="D234" s="2" t="s">
        <v>73</v>
      </c>
      <c r="E234" s="2" t="s">
        <v>67</v>
      </c>
      <c r="F234" s="2" t="s">
        <v>64</v>
      </c>
      <c r="G234" s="2"/>
      <c r="H234" s="41" t="s">
        <v>74</v>
      </c>
      <c r="I234" s="47"/>
      <c r="J234" s="42"/>
      <c r="K234" s="2" t="s">
        <v>66</v>
      </c>
      <c r="L234" s="2"/>
      <c r="M234" s="2"/>
      <c r="N234" s="2"/>
      <c r="O234" s="2"/>
    </row>
    <row r="235" spans="1:15" ht="12" customHeight="1">
      <c r="A235" s="2"/>
      <c r="B235" s="41"/>
      <c r="C235" s="42"/>
      <c r="D235" s="2"/>
      <c r="E235" s="2"/>
      <c r="F235" s="2"/>
      <c r="G235" s="2"/>
      <c r="H235" s="41"/>
      <c r="I235" s="47"/>
      <c r="J235" s="42"/>
      <c r="K235" s="2"/>
      <c r="L235" s="2"/>
      <c r="M235" s="2"/>
      <c r="N235" s="2"/>
      <c r="O235" s="2"/>
    </row>
    <row r="236" spans="1:12" ht="31.5" customHeight="1">
      <c r="A236" s="34" t="s">
        <v>20</v>
      </c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ht="12" customHeight="1"/>
    <row r="238" spans="1:10" ht="12" customHeight="1">
      <c r="A238" s="45" t="s">
        <v>21</v>
      </c>
      <c r="B238" s="45"/>
      <c r="C238" s="45"/>
      <c r="D238" s="45"/>
      <c r="E238" s="45"/>
      <c r="F238" s="45"/>
      <c r="G238" s="45"/>
      <c r="H238" s="45"/>
      <c r="I238" s="45"/>
      <c r="J238" s="45"/>
    </row>
    <row r="240" spans="1:15" ht="35.25" customHeight="1">
      <c r="A240" s="43" t="s">
        <v>0</v>
      </c>
      <c r="B240" s="41" t="s">
        <v>99</v>
      </c>
      <c r="C240" s="47"/>
      <c r="D240" s="42"/>
      <c r="E240" s="41" t="s">
        <v>59</v>
      </c>
      <c r="F240" s="42"/>
      <c r="G240" s="41" t="s">
        <v>68</v>
      </c>
      <c r="H240" s="47"/>
      <c r="I240" s="42"/>
      <c r="J240" s="41" t="s">
        <v>69</v>
      </c>
      <c r="K240" s="47"/>
      <c r="L240" s="42"/>
      <c r="M240" s="36" t="s">
        <v>22</v>
      </c>
      <c r="N240" s="37"/>
      <c r="O240" s="38"/>
    </row>
    <row r="241" spans="1:15" ht="21.75" customHeight="1">
      <c r="A241" s="46"/>
      <c r="B241" s="39" t="s">
        <v>4</v>
      </c>
      <c r="C241" s="39" t="s">
        <v>4</v>
      </c>
      <c r="D241" s="39" t="s">
        <v>60</v>
      </c>
      <c r="E241" s="39" t="s">
        <v>4</v>
      </c>
      <c r="F241" s="39" t="s">
        <v>60</v>
      </c>
      <c r="G241" s="39" t="s">
        <v>60</v>
      </c>
      <c r="H241" s="41" t="s">
        <v>5</v>
      </c>
      <c r="I241" s="42"/>
      <c r="J241" s="43" t="s">
        <v>107</v>
      </c>
      <c r="K241" s="43" t="s">
        <v>108</v>
      </c>
      <c r="L241" s="43" t="s">
        <v>109</v>
      </c>
      <c r="M241" s="32" t="s">
        <v>111</v>
      </c>
      <c r="N241" s="32" t="s">
        <v>108</v>
      </c>
      <c r="O241" s="32" t="s">
        <v>109</v>
      </c>
    </row>
    <row r="242" spans="1:15" ht="34.5" customHeight="1">
      <c r="A242" s="44"/>
      <c r="B242" s="40"/>
      <c r="C242" s="40"/>
      <c r="D242" s="40"/>
      <c r="E242" s="40"/>
      <c r="F242" s="40"/>
      <c r="G242" s="40"/>
      <c r="H242" s="2" t="s">
        <v>6</v>
      </c>
      <c r="I242" s="2" t="s">
        <v>7</v>
      </c>
      <c r="J242" s="44"/>
      <c r="K242" s="44"/>
      <c r="L242" s="44"/>
      <c r="M242" s="33"/>
      <c r="N242" s="33"/>
      <c r="O242" s="33"/>
    </row>
    <row r="243" spans="1:15" ht="16.5" customHeight="1">
      <c r="A243" s="2">
        <v>1</v>
      </c>
      <c r="B243" s="2">
        <v>2</v>
      </c>
      <c r="C243" s="2">
        <v>3</v>
      </c>
      <c r="D243" s="2">
        <v>4</v>
      </c>
      <c r="E243" s="2">
        <v>5</v>
      </c>
      <c r="F243" s="2">
        <v>6</v>
      </c>
      <c r="G243" s="2">
        <v>7</v>
      </c>
      <c r="H243" s="2">
        <v>8</v>
      </c>
      <c r="I243" s="2">
        <v>9</v>
      </c>
      <c r="J243" s="2">
        <v>10</v>
      </c>
      <c r="K243" s="2">
        <v>11</v>
      </c>
      <c r="L243" s="2">
        <v>12</v>
      </c>
      <c r="M243" s="16">
        <v>13</v>
      </c>
      <c r="N243" s="16">
        <v>14</v>
      </c>
      <c r="O243" s="16">
        <v>15</v>
      </c>
    </row>
    <row r="244" spans="1:21" ht="53.25" customHeight="1">
      <c r="A244" s="64" t="s">
        <v>116</v>
      </c>
      <c r="B244" s="2" t="s">
        <v>115</v>
      </c>
      <c r="C244" s="2" t="s">
        <v>73</v>
      </c>
      <c r="D244" s="2" t="s">
        <v>67</v>
      </c>
      <c r="E244" s="2" t="s">
        <v>64</v>
      </c>
      <c r="F244" s="2"/>
      <c r="G244" s="2" t="s">
        <v>75</v>
      </c>
      <c r="H244" s="2" t="s">
        <v>76</v>
      </c>
      <c r="I244" s="2"/>
      <c r="J244" s="2"/>
      <c r="K244" s="19">
        <v>8</v>
      </c>
      <c r="L244" s="19">
        <v>33</v>
      </c>
      <c r="M244" s="18"/>
      <c r="N244" s="18">
        <f>5130/K244</f>
        <v>641.25</v>
      </c>
      <c r="O244" s="18">
        <f>5130/L244</f>
        <v>155.45454545454547</v>
      </c>
      <c r="R244" s="3"/>
      <c r="S244" s="21"/>
      <c r="T244" s="21"/>
      <c r="U244" s="21"/>
    </row>
    <row r="245" spans="1:15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2" ht="30" customHeight="1">
      <c r="A246" s="34" t="s">
        <v>20</v>
      </c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ht="12" customHeight="1"/>
    <row r="248" spans="1:15" ht="12" customHeight="1">
      <c r="A248" s="26" t="s">
        <v>23</v>
      </c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ht="12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35"/>
    </row>
    <row r="250" spans="1:15" ht="12" customHeight="1">
      <c r="A250" s="23" t="s">
        <v>24</v>
      </c>
      <c r="B250" s="25"/>
      <c r="C250" s="23" t="s">
        <v>25</v>
      </c>
      <c r="D250" s="24"/>
      <c r="E250" s="25"/>
      <c r="F250" s="10" t="s">
        <v>26</v>
      </c>
      <c r="G250" s="23" t="s">
        <v>27</v>
      </c>
      <c r="H250" s="25"/>
      <c r="I250" s="23" t="s">
        <v>28</v>
      </c>
      <c r="J250" s="24"/>
      <c r="K250" s="24"/>
      <c r="L250" s="24"/>
      <c r="M250" s="24"/>
      <c r="N250" s="25"/>
      <c r="O250" s="35"/>
    </row>
    <row r="251" spans="1:15" ht="12" customHeight="1">
      <c r="A251" s="23">
        <v>1</v>
      </c>
      <c r="B251" s="25"/>
      <c r="C251" s="23">
        <v>2</v>
      </c>
      <c r="D251" s="24"/>
      <c r="E251" s="25"/>
      <c r="F251" s="10">
        <v>3</v>
      </c>
      <c r="G251" s="23">
        <v>4</v>
      </c>
      <c r="H251" s="25"/>
      <c r="I251" s="23">
        <v>5</v>
      </c>
      <c r="J251" s="24"/>
      <c r="K251" s="24"/>
      <c r="L251" s="24"/>
      <c r="M251" s="24"/>
      <c r="N251" s="25"/>
      <c r="O251" s="4"/>
    </row>
    <row r="252" spans="1:15" ht="33" customHeight="1">
      <c r="A252" s="23" t="s">
        <v>117</v>
      </c>
      <c r="B252" s="25"/>
      <c r="C252" s="23" t="s">
        <v>118</v>
      </c>
      <c r="D252" s="24"/>
      <c r="E252" s="25"/>
      <c r="F252" s="11">
        <v>43808</v>
      </c>
      <c r="G252" s="23" t="s">
        <v>119</v>
      </c>
      <c r="H252" s="25"/>
      <c r="I252" s="23" t="s">
        <v>120</v>
      </c>
      <c r="J252" s="24"/>
      <c r="K252" s="24"/>
      <c r="L252" s="24"/>
      <c r="M252" s="24"/>
      <c r="N252" s="25"/>
      <c r="O252" s="31"/>
    </row>
    <row r="253" spans="1:15" ht="13.5" customHeight="1">
      <c r="A253" s="23"/>
      <c r="B253" s="25"/>
      <c r="C253" s="23"/>
      <c r="D253" s="24"/>
      <c r="E253" s="25"/>
      <c r="F253" s="10"/>
      <c r="G253" s="23"/>
      <c r="H253" s="25"/>
      <c r="I253" s="23"/>
      <c r="J253" s="24"/>
      <c r="K253" s="24"/>
      <c r="L253" s="24"/>
      <c r="M253" s="24"/>
      <c r="N253" s="25"/>
      <c r="O253" s="31"/>
    </row>
    <row r="254" spans="1:15" ht="19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spans="1:15" ht="13.5" customHeight="1">
      <c r="A255" s="26" t="s">
        <v>29</v>
      </c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9"/>
      <c r="N255" s="9"/>
      <c r="O255" s="9"/>
    </row>
    <row r="256" spans="1:15" ht="44.25" customHeight="1">
      <c r="A256" s="26" t="s">
        <v>30</v>
      </c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9"/>
      <c r="N256" s="9"/>
      <c r="O256" s="9"/>
    </row>
    <row r="257" spans="1:15" ht="13.5" customHeight="1">
      <c r="A257" s="27" t="s">
        <v>31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9"/>
      <c r="N257" s="9"/>
      <c r="O257" s="9"/>
    </row>
    <row r="258" spans="1:15" ht="14.2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spans="1:15" ht="16.5" customHeight="1">
      <c r="A259" s="26" t="s">
        <v>32</v>
      </c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9"/>
      <c r="N259" s="9"/>
      <c r="O259" s="9"/>
    </row>
    <row r="260" spans="1:15" ht="0.75" customHeight="1" hidden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spans="1:15" ht="22.5" customHeight="1">
      <c r="A261" s="28" t="s">
        <v>33</v>
      </c>
      <c r="B261" s="29"/>
      <c r="C261" s="28" t="s">
        <v>34</v>
      </c>
      <c r="D261" s="30"/>
      <c r="E261" s="29"/>
      <c r="F261" s="28" t="s">
        <v>35</v>
      </c>
      <c r="G261" s="30"/>
      <c r="H261" s="29"/>
      <c r="I261" s="9"/>
      <c r="J261" s="9"/>
      <c r="K261" s="9"/>
      <c r="L261" s="9"/>
      <c r="M261" s="9"/>
      <c r="N261" s="9"/>
      <c r="O261" s="9"/>
    </row>
    <row r="262" spans="1:15" ht="14.25" customHeight="1">
      <c r="A262" s="23">
        <v>1</v>
      </c>
      <c r="B262" s="25"/>
      <c r="C262" s="23">
        <v>2</v>
      </c>
      <c r="D262" s="24"/>
      <c r="E262" s="25"/>
      <c r="F262" s="23">
        <v>3</v>
      </c>
      <c r="G262" s="24"/>
      <c r="H262" s="25"/>
      <c r="I262" s="9"/>
      <c r="J262" s="9"/>
      <c r="K262" s="9"/>
      <c r="L262" s="9"/>
      <c r="M262" s="9"/>
      <c r="N262" s="9"/>
      <c r="O262" s="9"/>
    </row>
    <row r="263" spans="1:15" ht="36" customHeight="1">
      <c r="A263" s="23" t="s">
        <v>81</v>
      </c>
      <c r="B263" s="25"/>
      <c r="C263" s="23" t="s">
        <v>92</v>
      </c>
      <c r="D263" s="24"/>
      <c r="E263" s="25"/>
      <c r="F263" s="23" t="s">
        <v>82</v>
      </c>
      <c r="G263" s="24"/>
      <c r="H263" s="25"/>
      <c r="I263" s="9"/>
      <c r="J263" s="9"/>
      <c r="K263" s="9"/>
      <c r="L263" s="9"/>
      <c r="M263" s="9"/>
      <c r="N263" s="9"/>
      <c r="O263" s="9"/>
    </row>
    <row r="264" spans="1:15" ht="18" customHeight="1">
      <c r="A264" s="12"/>
      <c r="B264" s="12"/>
      <c r="C264" s="12"/>
      <c r="D264" s="12"/>
      <c r="E264" s="12"/>
      <c r="F264" s="12"/>
      <c r="G264" s="12"/>
      <c r="H264" s="12"/>
      <c r="I264" s="9"/>
      <c r="J264" s="9"/>
      <c r="K264" s="9"/>
      <c r="L264" s="9"/>
      <c r="M264" s="9"/>
      <c r="N264" s="9"/>
      <c r="O264" s="9"/>
    </row>
    <row r="265" spans="1:15" ht="15.75" customHeight="1">
      <c r="A265" s="12"/>
      <c r="B265" s="12"/>
      <c r="C265" s="12"/>
      <c r="D265" s="12"/>
      <c r="E265" s="12"/>
      <c r="F265" s="12"/>
      <c r="G265" s="12"/>
      <c r="H265" s="12"/>
      <c r="I265" s="9"/>
      <c r="J265" s="9"/>
      <c r="K265" s="9"/>
      <c r="L265" s="9"/>
      <c r="M265" s="9"/>
      <c r="N265" s="9"/>
      <c r="O265" s="9"/>
    </row>
    <row r="266" spans="1:13" ht="25.5" customHeight="1">
      <c r="A266" s="54" t="s">
        <v>113</v>
      </c>
      <c r="B266" s="54"/>
      <c r="C266" s="54"/>
      <c r="D266" s="54"/>
      <c r="E266" s="54"/>
      <c r="F266" s="54"/>
      <c r="G266" s="54"/>
      <c r="H266" s="54"/>
      <c r="I266" s="54"/>
      <c r="J266" s="54"/>
      <c r="K266" s="9"/>
      <c r="L266" s="9"/>
      <c r="M266" s="9"/>
    </row>
    <row r="267" spans="1:15" ht="55.5" customHeight="1">
      <c r="A267" s="45" t="s">
        <v>77</v>
      </c>
      <c r="B267" s="45"/>
      <c r="C267" s="45"/>
      <c r="D267" s="45"/>
      <c r="E267" s="45"/>
      <c r="F267" s="45"/>
      <c r="G267" s="45"/>
      <c r="H267" s="45"/>
      <c r="I267" s="45"/>
      <c r="J267" s="45"/>
      <c r="K267" s="9"/>
      <c r="L267" s="9"/>
      <c r="M267" s="9"/>
      <c r="N267" s="4" t="s">
        <v>19</v>
      </c>
      <c r="O267" s="2"/>
    </row>
    <row r="268" spans="1:13" ht="18" customHeight="1">
      <c r="A268" s="45" t="s">
        <v>88</v>
      </c>
      <c r="B268" s="45"/>
      <c r="C268" s="45"/>
      <c r="D268" s="45"/>
      <c r="E268" s="45"/>
      <c r="F268" s="45"/>
      <c r="G268" s="45"/>
      <c r="H268" s="45"/>
      <c r="I268" s="45"/>
      <c r="J268" s="45"/>
      <c r="K268" s="9"/>
      <c r="L268" s="9"/>
      <c r="M268" s="9"/>
    </row>
    <row r="269" spans="1:15" ht="14.25" customHeight="1">
      <c r="A269" s="45" t="s">
        <v>17</v>
      </c>
      <c r="B269" s="45"/>
      <c r="C269" s="45"/>
      <c r="D269" s="45"/>
      <c r="E269" s="45"/>
      <c r="F269" s="45"/>
      <c r="G269" s="45"/>
      <c r="H269" s="45"/>
      <c r="I269" s="45"/>
      <c r="J269" s="45"/>
      <c r="K269" s="9"/>
      <c r="L269" s="9"/>
      <c r="M269" s="9"/>
      <c r="N269" s="9"/>
      <c r="O269" s="9"/>
    </row>
    <row r="270" spans="1:15" ht="19.5" customHeight="1">
      <c r="A270" s="61" t="s">
        <v>18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9"/>
      <c r="L270" s="9"/>
      <c r="M270" s="9"/>
      <c r="N270" s="9"/>
      <c r="O270" s="9"/>
    </row>
    <row r="271" spans="1:17" ht="39.75" customHeight="1">
      <c r="A271" s="43" t="s">
        <v>0</v>
      </c>
      <c r="B271" s="41" t="s">
        <v>1</v>
      </c>
      <c r="C271" s="47"/>
      <c r="D271" s="47"/>
      <c r="E271" s="42"/>
      <c r="F271" s="41" t="s">
        <v>59</v>
      </c>
      <c r="G271" s="42"/>
      <c r="H271" s="41" t="s">
        <v>2</v>
      </c>
      <c r="I271" s="47"/>
      <c r="J271" s="47"/>
      <c r="K271" s="47"/>
      <c r="L271" s="42"/>
      <c r="M271" s="41" t="s">
        <v>3</v>
      </c>
      <c r="N271" s="47"/>
      <c r="O271" s="42"/>
      <c r="P271" s="1"/>
      <c r="Q271" s="1"/>
    </row>
    <row r="272" spans="1:17" ht="21.75" customHeight="1">
      <c r="A272" s="46"/>
      <c r="B272" s="48" t="s">
        <v>60</v>
      </c>
      <c r="C272" s="49"/>
      <c r="D272" s="39" t="s">
        <v>60</v>
      </c>
      <c r="E272" s="39" t="s">
        <v>4</v>
      </c>
      <c r="F272" s="39" t="s">
        <v>60</v>
      </c>
      <c r="G272" s="39" t="s">
        <v>60</v>
      </c>
      <c r="H272" s="48" t="s">
        <v>60</v>
      </c>
      <c r="I272" s="52"/>
      <c r="J272" s="49"/>
      <c r="K272" s="41" t="s">
        <v>5</v>
      </c>
      <c r="L272" s="42"/>
      <c r="M272" s="39" t="s">
        <v>107</v>
      </c>
      <c r="N272" s="39" t="s">
        <v>108</v>
      </c>
      <c r="O272" s="39" t="s">
        <v>112</v>
      </c>
      <c r="P272" s="1"/>
      <c r="Q272" s="1"/>
    </row>
    <row r="273" spans="1:17" ht="28.5" customHeight="1">
      <c r="A273" s="44"/>
      <c r="B273" s="50"/>
      <c r="C273" s="51"/>
      <c r="D273" s="40"/>
      <c r="E273" s="40"/>
      <c r="F273" s="40"/>
      <c r="G273" s="40"/>
      <c r="H273" s="50"/>
      <c r="I273" s="53"/>
      <c r="J273" s="51"/>
      <c r="K273" s="2" t="s">
        <v>61</v>
      </c>
      <c r="L273" s="2" t="s">
        <v>7</v>
      </c>
      <c r="M273" s="40"/>
      <c r="N273" s="40"/>
      <c r="O273" s="40"/>
      <c r="P273" s="1"/>
      <c r="Q273" s="1"/>
    </row>
    <row r="274" spans="1:17" ht="15.75" customHeight="1">
      <c r="A274" s="2">
        <v>1</v>
      </c>
      <c r="B274" s="41">
        <v>2</v>
      </c>
      <c r="C274" s="42"/>
      <c r="D274" s="2">
        <v>3</v>
      </c>
      <c r="E274" s="2">
        <v>4</v>
      </c>
      <c r="F274" s="2">
        <v>5</v>
      </c>
      <c r="G274" s="2">
        <v>6</v>
      </c>
      <c r="H274" s="41">
        <v>7</v>
      </c>
      <c r="I274" s="47"/>
      <c r="J274" s="42"/>
      <c r="K274" s="2">
        <v>8</v>
      </c>
      <c r="L274" s="2">
        <v>9</v>
      </c>
      <c r="M274" s="2">
        <v>10</v>
      </c>
      <c r="N274" s="2">
        <v>11</v>
      </c>
      <c r="O274" s="2">
        <v>12</v>
      </c>
      <c r="P274" s="1"/>
      <c r="Q274" s="1"/>
    </row>
    <row r="275" spans="1:18" ht="45.75" customHeight="1">
      <c r="A275" s="15" t="s">
        <v>94</v>
      </c>
      <c r="B275" s="63" t="s">
        <v>78</v>
      </c>
      <c r="C275" s="42"/>
      <c r="D275" s="2" t="s">
        <v>73</v>
      </c>
      <c r="E275" s="2" t="s">
        <v>79</v>
      </c>
      <c r="F275" s="2" t="s">
        <v>80</v>
      </c>
      <c r="G275" s="2"/>
      <c r="H275" s="41" t="s">
        <v>74</v>
      </c>
      <c r="I275" s="47"/>
      <c r="J275" s="42"/>
      <c r="K275" s="2" t="s">
        <v>65</v>
      </c>
      <c r="L275" s="2"/>
      <c r="M275" s="2">
        <v>96</v>
      </c>
      <c r="N275" s="2">
        <v>97</v>
      </c>
      <c r="O275" s="2">
        <v>97</v>
      </c>
      <c r="P275" s="1"/>
      <c r="Q275" s="1"/>
      <c r="R275" s="20"/>
    </row>
    <row r="276" spans="1:17" ht="12.75" customHeight="1">
      <c r="A276" s="2"/>
      <c r="B276" s="41"/>
      <c r="C276" s="42"/>
      <c r="D276" s="2"/>
      <c r="E276" s="2"/>
      <c r="F276" s="2"/>
      <c r="G276" s="2"/>
      <c r="H276" s="41"/>
      <c r="I276" s="47"/>
      <c r="J276" s="42"/>
      <c r="K276" s="2"/>
      <c r="L276" s="2"/>
      <c r="M276" s="2"/>
      <c r="N276" s="2"/>
      <c r="O276" s="2"/>
      <c r="P276" s="1"/>
      <c r="Q276" s="1"/>
    </row>
    <row r="277" spans="1:12" ht="30.75" customHeight="1">
      <c r="A277" s="34" t="s">
        <v>20</v>
      </c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9" spans="1:10" ht="15" customHeight="1">
      <c r="A279" s="45" t="s">
        <v>21</v>
      </c>
      <c r="B279" s="45"/>
      <c r="C279" s="45"/>
      <c r="D279" s="45"/>
      <c r="E279" s="45"/>
      <c r="F279" s="45"/>
      <c r="G279" s="45"/>
      <c r="H279" s="45"/>
      <c r="I279" s="45"/>
      <c r="J279" s="45"/>
    </row>
    <row r="280" ht="7.5" customHeight="1"/>
    <row r="281" spans="1:15" ht="33.75" customHeight="1">
      <c r="A281" s="43" t="s">
        <v>0</v>
      </c>
      <c r="B281" s="41" t="s">
        <v>99</v>
      </c>
      <c r="C281" s="47"/>
      <c r="D281" s="42"/>
      <c r="E281" s="41" t="s">
        <v>59</v>
      </c>
      <c r="F281" s="42"/>
      <c r="G281" s="41" t="s">
        <v>68</v>
      </c>
      <c r="H281" s="47"/>
      <c r="I281" s="42"/>
      <c r="J281" s="41" t="s">
        <v>69</v>
      </c>
      <c r="K281" s="47"/>
      <c r="L281" s="42"/>
      <c r="M281" s="55" t="s">
        <v>22</v>
      </c>
      <c r="N281" s="56"/>
      <c r="O281" s="57"/>
    </row>
    <row r="282" spans="1:15" ht="23.25" customHeight="1">
      <c r="A282" s="46"/>
      <c r="B282" s="39" t="s">
        <v>60</v>
      </c>
      <c r="C282" s="39" t="s">
        <v>4</v>
      </c>
      <c r="D282" s="39" t="s">
        <v>60</v>
      </c>
      <c r="E282" s="39" t="s">
        <v>4</v>
      </c>
      <c r="F282" s="39" t="s">
        <v>60</v>
      </c>
      <c r="G282" s="39" t="s">
        <v>60</v>
      </c>
      <c r="H282" s="41" t="s">
        <v>5</v>
      </c>
      <c r="I282" s="42"/>
      <c r="J282" s="43" t="s">
        <v>107</v>
      </c>
      <c r="K282" s="43" t="s">
        <v>108</v>
      </c>
      <c r="L282" s="43" t="s">
        <v>109</v>
      </c>
      <c r="M282" s="32" t="s">
        <v>114</v>
      </c>
      <c r="N282" s="32" t="s">
        <v>108</v>
      </c>
      <c r="O282" s="32" t="s">
        <v>109</v>
      </c>
    </row>
    <row r="283" spans="1:15" ht="27" customHeight="1">
      <c r="A283" s="44"/>
      <c r="B283" s="40"/>
      <c r="C283" s="40"/>
      <c r="D283" s="40"/>
      <c r="E283" s="40"/>
      <c r="F283" s="40"/>
      <c r="G283" s="40"/>
      <c r="H283" s="2" t="s">
        <v>61</v>
      </c>
      <c r="I283" s="2" t="s">
        <v>7</v>
      </c>
      <c r="J283" s="44"/>
      <c r="K283" s="44"/>
      <c r="L283" s="44"/>
      <c r="M283" s="33"/>
      <c r="N283" s="33"/>
      <c r="O283" s="33"/>
    </row>
    <row r="284" spans="1:15" ht="16.5" customHeight="1">
      <c r="A284" s="2">
        <v>1</v>
      </c>
      <c r="B284" s="2">
        <v>2</v>
      </c>
      <c r="C284" s="2">
        <v>3</v>
      </c>
      <c r="D284" s="2">
        <v>4</v>
      </c>
      <c r="E284" s="2">
        <v>5</v>
      </c>
      <c r="F284" s="2">
        <v>6</v>
      </c>
      <c r="G284" s="2">
        <v>7</v>
      </c>
      <c r="H284" s="2">
        <v>8</v>
      </c>
      <c r="I284" s="2">
        <v>9</v>
      </c>
      <c r="J284" s="2">
        <v>10</v>
      </c>
      <c r="K284" s="2">
        <v>11</v>
      </c>
      <c r="L284" s="2">
        <v>12</v>
      </c>
      <c r="M284" s="16">
        <v>13</v>
      </c>
      <c r="N284" s="16">
        <v>14</v>
      </c>
      <c r="O284" s="16">
        <v>15</v>
      </c>
    </row>
    <row r="285" spans="1:15" ht="57" customHeight="1">
      <c r="A285" s="15" t="s">
        <v>94</v>
      </c>
      <c r="B285" s="2" t="s">
        <v>78</v>
      </c>
      <c r="C285" s="2" t="s">
        <v>73</v>
      </c>
      <c r="D285" s="2" t="s">
        <v>79</v>
      </c>
      <c r="E285" s="2" t="s">
        <v>80</v>
      </c>
      <c r="F285" s="2"/>
      <c r="G285" s="2" t="s">
        <v>75</v>
      </c>
      <c r="H285" s="2" t="s">
        <v>76</v>
      </c>
      <c r="I285" s="2"/>
      <c r="J285" s="13">
        <v>40.25</v>
      </c>
      <c r="K285" s="17">
        <v>41</v>
      </c>
      <c r="L285" s="17">
        <v>40.25</v>
      </c>
      <c r="M285" s="18">
        <f>15289.3/J285</f>
        <v>379.85838509316767</v>
      </c>
      <c r="N285" s="18">
        <f>15289.3/K285</f>
        <v>372.90975609756094</v>
      </c>
      <c r="O285" s="18">
        <f>15289.3/L285</f>
        <v>379.85838509316767</v>
      </c>
    </row>
    <row r="286" spans="1:15" ht="1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2" ht="31.5" customHeight="1">
      <c r="A287" s="34" t="s">
        <v>20</v>
      </c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9" spans="1:15" ht="15" customHeight="1">
      <c r="A289" s="26" t="s">
        <v>23</v>
      </c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</row>
    <row r="290" spans="1:15" ht="14.2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35"/>
    </row>
    <row r="291" spans="1:15" ht="17.25" customHeight="1">
      <c r="A291" s="23" t="s">
        <v>24</v>
      </c>
      <c r="B291" s="25"/>
      <c r="C291" s="23" t="s">
        <v>25</v>
      </c>
      <c r="D291" s="24"/>
      <c r="E291" s="25"/>
      <c r="F291" s="10" t="s">
        <v>26</v>
      </c>
      <c r="G291" s="23" t="s">
        <v>27</v>
      </c>
      <c r="H291" s="25"/>
      <c r="I291" s="23" t="s">
        <v>28</v>
      </c>
      <c r="J291" s="24"/>
      <c r="K291" s="24"/>
      <c r="L291" s="24"/>
      <c r="M291" s="24"/>
      <c r="N291" s="25"/>
      <c r="O291" s="35"/>
    </row>
    <row r="292" spans="1:15" ht="15.75" customHeight="1">
      <c r="A292" s="23">
        <v>1</v>
      </c>
      <c r="B292" s="25"/>
      <c r="C292" s="23">
        <v>2</v>
      </c>
      <c r="D292" s="24"/>
      <c r="E292" s="25"/>
      <c r="F292" s="10">
        <v>3</v>
      </c>
      <c r="G292" s="23">
        <v>4</v>
      </c>
      <c r="H292" s="25"/>
      <c r="I292" s="23">
        <v>5</v>
      </c>
      <c r="J292" s="24"/>
      <c r="K292" s="24"/>
      <c r="L292" s="24"/>
      <c r="M292" s="24"/>
      <c r="N292" s="25"/>
      <c r="O292" s="4"/>
    </row>
    <row r="293" spans="1:15" ht="25.5" customHeight="1">
      <c r="A293" s="23" t="s">
        <v>117</v>
      </c>
      <c r="B293" s="25"/>
      <c r="C293" s="23" t="s">
        <v>118</v>
      </c>
      <c r="D293" s="24"/>
      <c r="E293" s="25"/>
      <c r="F293" s="11">
        <v>43808</v>
      </c>
      <c r="G293" s="23" t="s">
        <v>119</v>
      </c>
      <c r="H293" s="25"/>
      <c r="I293" s="23" t="s">
        <v>120</v>
      </c>
      <c r="J293" s="24"/>
      <c r="K293" s="24"/>
      <c r="L293" s="24"/>
      <c r="M293" s="24"/>
      <c r="N293" s="25"/>
      <c r="O293" s="31"/>
    </row>
    <row r="294" spans="1:15" ht="16.5" customHeight="1">
      <c r="A294" s="23"/>
      <c r="B294" s="25"/>
      <c r="C294" s="23"/>
      <c r="D294" s="24"/>
      <c r="E294" s="25"/>
      <c r="F294" s="10"/>
      <c r="G294" s="23"/>
      <c r="H294" s="25"/>
      <c r="I294" s="23"/>
      <c r="J294" s="24"/>
      <c r="K294" s="24"/>
      <c r="L294" s="24"/>
      <c r="M294" s="24"/>
      <c r="N294" s="25"/>
      <c r="O294" s="31"/>
    </row>
    <row r="295" spans="1:15" ht="12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spans="1:15" ht="15" customHeight="1">
      <c r="A296" s="26" t="s">
        <v>29</v>
      </c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9"/>
      <c r="N296" s="9"/>
      <c r="O296" s="9"/>
    </row>
    <row r="297" spans="1:15" ht="50.25" customHeight="1">
      <c r="A297" s="26" t="s">
        <v>30</v>
      </c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9"/>
      <c r="N297" s="9"/>
      <c r="O297" s="9"/>
    </row>
    <row r="298" spans="1:15" ht="15" customHeight="1">
      <c r="A298" s="27" t="s">
        <v>31</v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9"/>
      <c r="N298" s="9"/>
      <c r="O298" s="9"/>
    </row>
    <row r="299" spans="1:15" ht="6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spans="1:15" ht="15" customHeight="1">
      <c r="A300" s="26" t="s">
        <v>32</v>
      </c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9"/>
      <c r="N300" s="9"/>
      <c r="O300" s="9"/>
    </row>
    <row r="301" spans="1:15" ht="7.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spans="1:15" ht="15" customHeight="1">
      <c r="A302" s="23" t="s">
        <v>33</v>
      </c>
      <c r="B302" s="25"/>
      <c r="C302" s="23" t="s">
        <v>34</v>
      </c>
      <c r="D302" s="24"/>
      <c r="E302" s="25"/>
      <c r="F302" s="23" t="s">
        <v>35</v>
      </c>
      <c r="G302" s="24"/>
      <c r="H302" s="25"/>
      <c r="I302" s="9"/>
      <c r="J302" s="9"/>
      <c r="K302" s="9"/>
      <c r="L302" s="9"/>
      <c r="M302" s="9"/>
      <c r="N302" s="9"/>
      <c r="O302" s="9"/>
    </row>
    <row r="303" spans="1:15" ht="15.75" customHeight="1">
      <c r="A303" s="23">
        <v>1</v>
      </c>
      <c r="B303" s="25"/>
      <c r="C303" s="23">
        <v>2</v>
      </c>
      <c r="D303" s="24"/>
      <c r="E303" s="25"/>
      <c r="F303" s="23">
        <v>3</v>
      </c>
      <c r="G303" s="24"/>
      <c r="H303" s="25"/>
      <c r="I303" s="9"/>
      <c r="J303" s="9"/>
      <c r="K303" s="9"/>
      <c r="L303" s="9"/>
      <c r="M303" s="9"/>
      <c r="N303" s="9"/>
      <c r="O303" s="9"/>
    </row>
    <row r="304" spans="1:15" ht="37.5" customHeight="1">
      <c r="A304" s="23" t="s">
        <v>81</v>
      </c>
      <c r="B304" s="25"/>
      <c r="C304" s="23" t="s">
        <v>92</v>
      </c>
      <c r="D304" s="24"/>
      <c r="E304" s="25"/>
      <c r="F304" s="23" t="s">
        <v>82</v>
      </c>
      <c r="G304" s="24"/>
      <c r="H304" s="25"/>
      <c r="I304" s="9"/>
      <c r="J304" s="9"/>
      <c r="K304" s="9"/>
      <c r="L304" s="9"/>
      <c r="M304" s="9"/>
      <c r="N304" s="9"/>
      <c r="O304" s="9"/>
    </row>
    <row r="305" spans="1:30" ht="15">
      <c r="A305" s="54" t="s">
        <v>38</v>
      </c>
      <c r="B305" s="54"/>
      <c r="C305" s="54"/>
      <c r="D305" s="54"/>
      <c r="E305" s="54"/>
      <c r="F305" s="54"/>
      <c r="G305" s="54"/>
      <c r="H305" s="54"/>
      <c r="I305" s="54"/>
      <c r="J305" s="54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</row>
    <row r="306" spans="1:12" ht="15">
      <c r="A306" s="54" t="s">
        <v>101</v>
      </c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</row>
    <row r="307" ht="15">
      <c r="N307" s="59" t="s">
        <v>19</v>
      </c>
    </row>
    <row r="308" spans="1:15" ht="20.25" customHeight="1">
      <c r="A308" s="62" t="s">
        <v>40</v>
      </c>
      <c r="B308" s="62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N308" s="59"/>
      <c r="O308" s="2"/>
    </row>
    <row r="309" spans="1:14" ht="20.25" customHeight="1">
      <c r="A309" s="26" t="s">
        <v>39</v>
      </c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N309" s="59"/>
    </row>
    <row r="310" spans="1:14" ht="20.25" customHeight="1">
      <c r="A310" s="26" t="s">
        <v>41</v>
      </c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N310" s="59"/>
    </row>
    <row r="311" spans="1:12" ht="20.25" customHeight="1">
      <c r="A311" s="26" t="s">
        <v>42</v>
      </c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</row>
    <row r="312" ht="15">
      <c r="N312" s="4"/>
    </row>
    <row r="313" spans="1:15" ht="37.5" customHeight="1">
      <c r="A313" s="43" t="s">
        <v>0</v>
      </c>
      <c r="B313" s="41" t="s">
        <v>43</v>
      </c>
      <c r="C313" s="47"/>
      <c r="D313" s="47"/>
      <c r="E313" s="42"/>
      <c r="F313" s="41" t="s">
        <v>71</v>
      </c>
      <c r="G313" s="42"/>
      <c r="H313" s="41" t="s">
        <v>2</v>
      </c>
      <c r="I313" s="47"/>
      <c r="J313" s="47"/>
      <c r="K313" s="47"/>
      <c r="L313" s="42"/>
      <c r="M313" s="41" t="s">
        <v>44</v>
      </c>
      <c r="N313" s="47"/>
      <c r="O313" s="42"/>
    </row>
    <row r="314" spans="1:15" ht="15">
      <c r="A314" s="46"/>
      <c r="B314" s="48" t="s">
        <v>60</v>
      </c>
      <c r="C314" s="49"/>
      <c r="D314" s="39" t="s">
        <v>4</v>
      </c>
      <c r="E314" s="39" t="s">
        <v>4</v>
      </c>
      <c r="F314" s="39" t="s">
        <v>60</v>
      </c>
      <c r="G314" s="39" t="s">
        <v>60</v>
      </c>
      <c r="H314" s="48" t="s">
        <v>60</v>
      </c>
      <c r="I314" s="52"/>
      <c r="J314" s="49"/>
      <c r="K314" s="41" t="s">
        <v>5</v>
      </c>
      <c r="L314" s="42"/>
      <c r="M314" s="39" t="s">
        <v>111</v>
      </c>
      <c r="N314" s="39" t="s">
        <v>108</v>
      </c>
      <c r="O314" s="39" t="s">
        <v>112</v>
      </c>
    </row>
    <row r="315" spans="1:15" ht="26.25" customHeight="1">
      <c r="A315" s="44"/>
      <c r="B315" s="50"/>
      <c r="C315" s="51"/>
      <c r="D315" s="40"/>
      <c r="E315" s="40"/>
      <c r="F315" s="40"/>
      <c r="G315" s="40"/>
      <c r="H315" s="50"/>
      <c r="I315" s="53"/>
      <c r="J315" s="51"/>
      <c r="K315" s="2" t="s">
        <v>61</v>
      </c>
      <c r="L315" s="2" t="s">
        <v>7</v>
      </c>
      <c r="M315" s="40"/>
      <c r="N315" s="40"/>
      <c r="O315" s="40"/>
    </row>
    <row r="316" spans="1:15" ht="15">
      <c r="A316" s="2">
        <v>1</v>
      </c>
      <c r="B316" s="41">
        <v>2</v>
      </c>
      <c r="C316" s="42"/>
      <c r="D316" s="2">
        <v>3</v>
      </c>
      <c r="E316" s="2">
        <v>4</v>
      </c>
      <c r="F316" s="2">
        <v>5</v>
      </c>
      <c r="G316" s="2">
        <v>6</v>
      </c>
      <c r="H316" s="41">
        <v>7</v>
      </c>
      <c r="I316" s="47"/>
      <c r="J316" s="42"/>
      <c r="K316" s="2">
        <v>8</v>
      </c>
      <c r="L316" s="2">
        <v>9</v>
      </c>
      <c r="M316" s="2">
        <v>10</v>
      </c>
      <c r="N316" s="2">
        <v>11</v>
      </c>
      <c r="O316" s="2">
        <v>12</v>
      </c>
    </row>
    <row r="317" spans="1:15" ht="15">
      <c r="A317" s="2"/>
      <c r="B317" s="41"/>
      <c r="C317" s="42"/>
      <c r="D317" s="2"/>
      <c r="E317" s="2"/>
      <c r="F317" s="2"/>
      <c r="G317" s="2"/>
      <c r="H317" s="41"/>
      <c r="I317" s="47"/>
      <c r="J317" s="42"/>
      <c r="K317" s="2"/>
      <c r="L317" s="2"/>
      <c r="M317" s="2"/>
      <c r="N317" s="2"/>
      <c r="O317" s="2"/>
    </row>
    <row r="318" spans="1:15" ht="15">
      <c r="A318" s="2"/>
      <c r="B318" s="41"/>
      <c r="C318" s="42"/>
      <c r="D318" s="2"/>
      <c r="E318" s="2"/>
      <c r="F318" s="2"/>
      <c r="G318" s="2"/>
      <c r="H318" s="41"/>
      <c r="I318" s="47"/>
      <c r="J318" s="42"/>
      <c r="K318" s="2"/>
      <c r="L318" s="2"/>
      <c r="M318" s="2"/>
      <c r="N318" s="2"/>
      <c r="O318" s="2"/>
    </row>
    <row r="319" spans="1:12" ht="15">
      <c r="A319" s="34" t="s">
        <v>45</v>
      </c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1" spans="1:10" ht="15">
      <c r="A321" s="54" t="s">
        <v>46</v>
      </c>
      <c r="B321" s="54"/>
      <c r="C321" s="54"/>
      <c r="D321" s="54"/>
      <c r="E321" s="54"/>
      <c r="F321" s="54"/>
      <c r="G321" s="54"/>
      <c r="H321" s="54"/>
      <c r="I321" s="54"/>
      <c r="J321" s="54"/>
    </row>
    <row r="322" spans="1:15" ht="15">
      <c r="A322" s="58" t="s">
        <v>47</v>
      </c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</row>
    <row r="323" spans="1:15" ht="15">
      <c r="A323" s="58" t="s">
        <v>70</v>
      </c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</row>
    <row r="324" spans="1:15" ht="15">
      <c r="A324" s="58" t="s">
        <v>48</v>
      </c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</row>
    <row r="325" spans="1:9" ht="33" customHeight="1">
      <c r="A325" s="23" t="s">
        <v>49</v>
      </c>
      <c r="B325" s="25"/>
      <c r="C325" s="23" t="s">
        <v>50</v>
      </c>
      <c r="D325" s="24"/>
      <c r="E325" s="25"/>
      <c r="F325" s="23" t="s">
        <v>51</v>
      </c>
      <c r="G325" s="24"/>
      <c r="H325" s="24"/>
      <c r="I325" s="25"/>
    </row>
    <row r="326" spans="1:9" ht="15">
      <c r="A326" s="23">
        <v>1</v>
      </c>
      <c r="B326" s="25"/>
      <c r="C326" s="23">
        <v>2</v>
      </c>
      <c r="D326" s="24"/>
      <c r="E326" s="25"/>
      <c r="F326" s="23">
        <v>3</v>
      </c>
      <c r="G326" s="24"/>
      <c r="H326" s="24"/>
      <c r="I326" s="25"/>
    </row>
    <row r="327" spans="1:9" ht="27.75" customHeight="1">
      <c r="A327" s="23" t="s">
        <v>52</v>
      </c>
      <c r="B327" s="25"/>
      <c r="C327" s="23" t="s">
        <v>53</v>
      </c>
      <c r="D327" s="24"/>
      <c r="E327" s="25"/>
      <c r="F327" s="23" t="s">
        <v>105</v>
      </c>
      <c r="G327" s="24"/>
      <c r="H327" s="24"/>
      <c r="I327" s="25"/>
    </row>
    <row r="329" spans="1:15" ht="15">
      <c r="A329" s="58" t="s">
        <v>54</v>
      </c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</row>
    <row r="330" spans="1:15" ht="15">
      <c r="A330" s="58" t="s">
        <v>55</v>
      </c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</row>
    <row r="331" spans="1:15" ht="15">
      <c r="A331" s="58" t="s">
        <v>56</v>
      </c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</row>
    <row r="332" spans="1:15" ht="15">
      <c r="A332" s="58" t="s">
        <v>57</v>
      </c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</row>
    <row r="333" spans="1:15" ht="15">
      <c r="A333" s="58" t="s">
        <v>62</v>
      </c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</row>
    <row r="334" spans="1:15" ht="15">
      <c r="A334" s="54" t="s">
        <v>58</v>
      </c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</row>
  </sheetData>
  <sheetProtection/>
  <mergeCells count="623">
    <mergeCell ref="F303:H303"/>
    <mergeCell ref="A304:B304"/>
    <mergeCell ref="C304:E304"/>
    <mergeCell ref="F304:H304"/>
    <mergeCell ref="A309:L309"/>
    <mergeCell ref="A310:L310"/>
    <mergeCell ref="A306:J306"/>
    <mergeCell ref="K306:L306"/>
    <mergeCell ref="A303:B303"/>
    <mergeCell ref="C303:E303"/>
    <mergeCell ref="A297:L297"/>
    <mergeCell ref="A298:L298"/>
    <mergeCell ref="A300:L300"/>
    <mergeCell ref="A302:B302"/>
    <mergeCell ref="C302:E302"/>
    <mergeCell ref="F302:H302"/>
    <mergeCell ref="O293:O294"/>
    <mergeCell ref="A294:B294"/>
    <mergeCell ref="C294:E294"/>
    <mergeCell ref="G294:H294"/>
    <mergeCell ref="I294:N294"/>
    <mergeCell ref="A296:L296"/>
    <mergeCell ref="I293:N293"/>
    <mergeCell ref="O290:O291"/>
    <mergeCell ref="A291:B291"/>
    <mergeCell ref="C291:E291"/>
    <mergeCell ref="G291:H291"/>
    <mergeCell ref="I291:N291"/>
    <mergeCell ref="A292:B292"/>
    <mergeCell ref="C292:E292"/>
    <mergeCell ref="G292:H292"/>
    <mergeCell ref="I292:N292"/>
    <mergeCell ref="M282:M283"/>
    <mergeCell ref="N282:N283"/>
    <mergeCell ref="O282:O283"/>
    <mergeCell ref="A287:L287"/>
    <mergeCell ref="A289:L289"/>
    <mergeCell ref="M289:O289"/>
    <mergeCell ref="F282:F283"/>
    <mergeCell ref="G282:G283"/>
    <mergeCell ref="H282:I282"/>
    <mergeCell ref="J282:J283"/>
    <mergeCell ref="K282:K283"/>
    <mergeCell ref="L282:L283"/>
    <mergeCell ref="A281:A283"/>
    <mergeCell ref="B281:D281"/>
    <mergeCell ref="E281:F281"/>
    <mergeCell ref="G281:I281"/>
    <mergeCell ref="J281:L281"/>
    <mergeCell ref="M281:O281"/>
    <mergeCell ref="B282:B283"/>
    <mergeCell ref="C282:C283"/>
    <mergeCell ref="D282:D283"/>
    <mergeCell ref="E282:E283"/>
    <mergeCell ref="B275:C275"/>
    <mergeCell ref="H275:J275"/>
    <mergeCell ref="B276:C276"/>
    <mergeCell ref="H276:J276"/>
    <mergeCell ref="A277:L277"/>
    <mergeCell ref="A279:J279"/>
    <mergeCell ref="H272:J273"/>
    <mergeCell ref="K272:L272"/>
    <mergeCell ref="M272:M273"/>
    <mergeCell ref="N272:N273"/>
    <mergeCell ref="O272:O273"/>
    <mergeCell ref="B274:C274"/>
    <mergeCell ref="H274:J274"/>
    <mergeCell ref="A271:A273"/>
    <mergeCell ref="B271:E271"/>
    <mergeCell ref="H271:L271"/>
    <mergeCell ref="M271:O271"/>
    <mergeCell ref="B272:C273"/>
    <mergeCell ref="D272:D273"/>
    <mergeCell ref="E272:E273"/>
    <mergeCell ref="F272:F273"/>
    <mergeCell ref="G272:G273"/>
    <mergeCell ref="A267:J267"/>
    <mergeCell ref="A268:J268"/>
    <mergeCell ref="A269:J269"/>
    <mergeCell ref="A270:J270"/>
    <mergeCell ref="A311:L311"/>
    <mergeCell ref="A308:B308"/>
    <mergeCell ref="A293:B293"/>
    <mergeCell ref="C293:E293"/>
    <mergeCell ref="G293:H293"/>
    <mergeCell ref="F271:G271"/>
    <mergeCell ref="A6:J6"/>
    <mergeCell ref="A7:J7"/>
    <mergeCell ref="A8:J8"/>
    <mergeCell ref="A10:J10"/>
    <mergeCell ref="A11:J11"/>
    <mergeCell ref="A12:J12"/>
    <mergeCell ref="A13:J13"/>
    <mergeCell ref="A14:J14"/>
    <mergeCell ref="K314:L314"/>
    <mergeCell ref="M314:M315"/>
    <mergeCell ref="N314:N315"/>
    <mergeCell ref="O314:O315"/>
    <mergeCell ref="A17:J17"/>
    <mergeCell ref="B21:E21"/>
    <mergeCell ref="F21:G21"/>
    <mergeCell ref="B22:C23"/>
    <mergeCell ref="B316:C316"/>
    <mergeCell ref="H316:J316"/>
    <mergeCell ref="N307:N310"/>
    <mergeCell ref="E314:E315"/>
    <mergeCell ref="A325:B325"/>
    <mergeCell ref="C325:E325"/>
    <mergeCell ref="F325:I325"/>
    <mergeCell ref="B317:C317"/>
    <mergeCell ref="H317:J317"/>
    <mergeCell ref="B318:C318"/>
    <mergeCell ref="H318:J318"/>
    <mergeCell ref="A319:L319"/>
    <mergeCell ref="A323:O323"/>
    <mergeCell ref="A324:O324"/>
    <mergeCell ref="A326:B326"/>
    <mergeCell ref="C326:E326"/>
    <mergeCell ref="F326:I326"/>
    <mergeCell ref="A321:J321"/>
    <mergeCell ref="A322:O322"/>
    <mergeCell ref="A327:B327"/>
    <mergeCell ref="C327:E327"/>
    <mergeCell ref="F327:I327"/>
    <mergeCell ref="A330:O330"/>
    <mergeCell ref="A331:O331"/>
    <mergeCell ref="A332:O332"/>
    <mergeCell ref="A329:O329"/>
    <mergeCell ref="A333:O333"/>
    <mergeCell ref="A334:O334"/>
    <mergeCell ref="A305:J305"/>
    <mergeCell ref="M22:M23"/>
    <mergeCell ref="N22:N23"/>
    <mergeCell ref="G22:G23"/>
    <mergeCell ref="H22:J23"/>
    <mergeCell ref="K22:L22"/>
    <mergeCell ref="A21:A23"/>
    <mergeCell ref="M21:O21"/>
    <mergeCell ref="A19:J19"/>
    <mergeCell ref="H21:L21"/>
    <mergeCell ref="A313:A315"/>
    <mergeCell ref="B313:E313"/>
    <mergeCell ref="F313:G313"/>
    <mergeCell ref="H313:L313"/>
    <mergeCell ref="B31:D31"/>
    <mergeCell ref="E31:F31"/>
    <mergeCell ref="G31:I31"/>
    <mergeCell ref="A266:J266"/>
    <mergeCell ref="M313:O313"/>
    <mergeCell ref="B314:C315"/>
    <mergeCell ref="D314:D315"/>
    <mergeCell ref="F314:F315"/>
    <mergeCell ref="G314:G315"/>
    <mergeCell ref="H314:J315"/>
    <mergeCell ref="A16:J16"/>
    <mergeCell ref="O22:O23"/>
    <mergeCell ref="B24:C24"/>
    <mergeCell ref="H24:J24"/>
    <mergeCell ref="B25:C25"/>
    <mergeCell ref="H25:J25"/>
    <mergeCell ref="D22:D23"/>
    <mergeCell ref="E22:E23"/>
    <mergeCell ref="F22:F23"/>
    <mergeCell ref="A18:J18"/>
    <mergeCell ref="A27:L27"/>
    <mergeCell ref="H26:J26"/>
    <mergeCell ref="A29:J29"/>
    <mergeCell ref="A31:A33"/>
    <mergeCell ref="D32:D33"/>
    <mergeCell ref="E32:E33"/>
    <mergeCell ref="F32:F33"/>
    <mergeCell ref="G32:G33"/>
    <mergeCell ref="B26:C26"/>
    <mergeCell ref="C32:C33"/>
    <mergeCell ref="M32:M33"/>
    <mergeCell ref="N32:N33"/>
    <mergeCell ref="M31:O31"/>
    <mergeCell ref="H32:I32"/>
    <mergeCell ref="J32:J33"/>
    <mergeCell ref="K32:K33"/>
    <mergeCell ref="L32:L33"/>
    <mergeCell ref="J31:L31"/>
    <mergeCell ref="O40:O41"/>
    <mergeCell ref="A41:B41"/>
    <mergeCell ref="C41:E41"/>
    <mergeCell ref="G41:H41"/>
    <mergeCell ref="I41:N41"/>
    <mergeCell ref="O32:O33"/>
    <mergeCell ref="A37:L37"/>
    <mergeCell ref="A39:L39"/>
    <mergeCell ref="M39:O39"/>
    <mergeCell ref="B32:B33"/>
    <mergeCell ref="G43:H43"/>
    <mergeCell ref="I43:N43"/>
    <mergeCell ref="A42:B42"/>
    <mergeCell ref="C42:E42"/>
    <mergeCell ref="G42:H42"/>
    <mergeCell ref="I42:N42"/>
    <mergeCell ref="A46:L46"/>
    <mergeCell ref="A47:L47"/>
    <mergeCell ref="A48:L48"/>
    <mergeCell ref="A50:L50"/>
    <mergeCell ref="O43:O44"/>
    <mergeCell ref="A44:B44"/>
    <mergeCell ref="C44:E44"/>
    <mergeCell ref="G44:H44"/>
    <mergeCell ref="I44:N44"/>
    <mergeCell ref="C43:E43"/>
    <mergeCell ref="F54:H54"/>
    <mergeCell ref="A43:B43"/>
    <mergeCell ref="A52:B52"/>
    <mergeCell ref="C52:E52"/>
    <mergeCell ref="F52:H52"/>
    <mergeCell ref="A53:B53"/>
    <mergeCell ref="C53:E53"/>
    <mergeCell ref="F53:H53"/>
    <mergeCell ref="A54:B54"/>
    <mergeCell ref="C54:E54"/>
    <mergeCell ref="A57:J57"/>
    <mergeCell ref="A58:J58"/>
    <mergeCell ref="A59:J59"/>
    <mergeCell ref="A60:J60"/>
    <mergeCell ref="A61:J61"/>
    <mergeCell ref="A63:A65"/>
    <mergeCell ref="B63:E63"/>
    <mergeCell ref="F63:G63"/>
    <mergeCell ref="H63:L63"/>
    <mergeCell ref="M63:O63"/>
    <mergeCell ref="B64:C65"/>
    <mergeCell ref="D64:D65"/>
    <mergeCell ref="E64:E65"/>
    <mergeCell ref="F64:F65"/>
    <mergeCell ref="G64:G65"/>
    <mergeCell ref="H64:J65"/>
    <mergeCell ref="K64:L64"/>
    <mergeCell ref="M64:M65"/>
    <mergeCell ref="N64:N65"/>
    <mergeCell ref="O64:O65"/>
    <mergeCell ref="B66:C66"/>
    <mergeCell ref="H66:J66"/>
    <mergeCell ref="B67:C67"/>
    <mergeCell ref="H67:J67"/>
    <mergeCell ref="B68:C68"/>
    <mergeCell ref="H68:J68"/>
    <mergeCell ref="A69:L69"/>
    <mergeCell ref="A71:J71"/>
    <mergeCell ref="A73:A75"/>
    <mergeCell ref="B73:D73"/>
    <mergeCell ref="E73:F73"/>
    <mergeCell ref="G73:I73"/>
    <mergeCell ref="J73:L73"/>
    <mergeCell ref="L74:L75"/>
    <mergeCell ref="M73:O73"/>
    <mergeCell ref="B74:B75"/>
    <mergeCell ref="C74:C75"/>
    <mergeCell ref="D74:D75"/>
    <mergeCell ref="E74:E75"/>
    <mergeCell ref="F74:F75"/>
    <mergeCell ref="G74:G75"/>
    <mergeCell ref="H74:I74"/>
    <mergeCell ref="J74:J75"/>
    <mergeCell ref="K74:K75"/>
    <mergeCell ref="M74:M75"/>
    <mergeCell ref="N74:N75"/>
    <mergeCell ref="O74:O75"/>
    <mergeCell ref="A79:L79"/>
    <mergeCell ref="A81:L81"/>
    <mergeCell ref="M81:O81"/>
    <mergeCell ref="O82:O83"/>
    <mergeCell ref="A83:B83"/>
    <mergeCell ref="C83:E83"/>
    <mergeCell ref="G83:H83"/>
    <mergeCell ref="I83:N83"/>
    <mergeCell ref="A84:B84"/>
    <mergeCell ref="C84:E84"/>
    <mergeCell ref="G84:H84"/>
    <mergeCell ref="I84:N84"/>
    <mergeCell ref="A85:B85"/>
    <mergeCell ref="C85:E85"/>
    <mergeCell ref="G85:H85"/>
    <mergeCell ref="I85:N85"/>
    <mergeCell ref="O85:O86"/>
    <mergeCell ref="A86:B86"/>
    <mergeCell ref="C86:E86"/>
    <mergeCell ref="G86:H86"/>
    <mergeCell ref="I86:N86"/>
    <mergeCell ref="A88:L88"/>
    <mergeCell ref="A89:L89"/>
    <mergeCell ref="A90:L90"/>
    <mergeCell ref="A92:L92"/>
    <mergeCell ref="A94:B94"/>
    <mergeCell ref="C94:E94"/>
    <mergeCell ref="F94:H94"/>
    <mergeCell ref="A95:B95"/>
    <mergeCell ref="C95:E95"/>
    <mergeCell ref="F95:H95"/>
    <mergeCell ref="A96:B96"/>
    <mergeCell ref="C96:E96"/>
    <mergeCell ref="F96:H96"/>
    <mergeCell ref="A99:J99"/>
    <mergeCell ref="A100:J100"/>
    <mergeCell ref="A101:J101"/>
    <mergeCell ref="A102:J102"/>
    <mergeCell ref="A103:J103"/>
    <mergeCell ref="A105:A107"/>
    <mergeCell ref="B105:E105"/>
    <mergeCell ref="F105:G105"/>
    <mergeCell ref="H105:L105"/>
    <mergeCell ref="M105:O105"/>
    <mergeCell ref="B106:C107"/>
    <mergeCell ref="D106:D107"/>
    <mergeCell ref="E106:E107"/>
    <mergeCell ref="F106:F107"/>
    <mergeCell ref="G106:G107"/>
    <mergeCell ref="H106:J107"/>
    <mergeCell ref="K106:L106"/>
    <mergeCell ref="M106:M107"/>
    <mergeCell ref="N106:N107"/>
    <mergeCell ref="O106:O107"/>
    <mergeCell ref="B108:C108"/>
    <mergeCell ref="H108:J108"/>
    <mergeCell ref="B109:C109"/>
    <mergeCell ref="H109:J109"/>
    <mergeCell ref="B110:C110"/>
    <mergeCell ref="H110:J110"/>
    <mergeCell ref="A111:L111"/>
    <mergeCell ref="A113:J113"/>
    <mergeCell ref="A115:A117"/>
    <mergeCell ref="B115:D115"/>
    <mergeCell ref="E115:F115"/>
    <mergeCell ref="G115:I115"/>
    <mergeCell ref="J115:L115"/>
    <mergeCell ref="L116:L117"/>
    <mergeCell ref="M115:O115"/>
    <mergeCell ref="B116:B117"/>
    <mergeCell ref="C116:C117"/>
    <mergeCell ref="D116:D117"/>
    <mergeCell ref="E116:E117"/>
    <mergeCell ref="F116:F117"/>
    <mergeCell ref="G116:G117"/>
    <mergeCell ref="H116:I116"/>
    <mergeCell ref="J116:J117"/>
    <mergeCell ref="K116:K117"/>
    <mergeCell ref="M116:M117"/>
    <mergeCell ref="N116:N117"/>
    <mergeCell ref="O116:O117"/>
    <mergeCell ref="A121:L121"/>
    <mergeCell ref="A123:L123"/>
    <mergeCell ref="M123:O123"/>
    <mergeCell ref="O124:O125"/>
    <mergeCell ref="A125:B125"/>
    <mergeCell ref="C125:E125"/>
    <mergeCell ref="G125:H125"/>
    <mergeCell ref="I125:N125"/>
    <mergeCell ref="A126:B126"/>
    <mergeCell ref="C126:E126"/>
    <mergeCell ref="G126:H126"/>
    <mergeCell ref="I126:N126"/>
    <mergeCell ref="A127:B127"/>
    <mergeCell ref="C127:E127"/>
    <mergeCell ref="G127:H127"/>
    <mergeCell ref="I127:N127"/>
    <mergeCell ref="O127:O128"/>
    <mergeCell ref="A128:B128"/>
    <mergeCell ref="C128:E128"/>
    <mergeCell ref="G128:H128"/>
    <mergeCell ref="I128:N128"/>
    <mergeCell ref="A130:L130"/>
    <mergeCell ref="A131:L131"/>
    <mergeCell ref="A132:L132"/>
    <mergeCell ref="A134:L134"/>
    <mergeCell ref="A136:B136"/>
    <mergeCell ref="C136:E136"/>
    <mergeCell ref="F136:H136"/>
    <mergeCell ref="A137:B137"/>
    <mergeCell ref="C137:E137"/>
    <mergeCell ref="F137:H137"/>
    <mergeCell ref="A138:B138"/>
    <mergeCell ref="C138:E138"/>
    <mergeCell ref="F138:H138"/>
    <mergeCell ref="A141:J141"/>
    <mergeCell ref="A142:J142"/>
    <mergeCell ref="A143:J143"/>
    <mergeCell ref="A144:J144"/>
    <mergeCell ref="A145:J145"/>
    <mergeCell ref="A147:A149"/>
    <mergeCell ref="B147:E147"/>
    <mergeCell ref="F147:G147"/>
    <mergeCell ref="H147:L147"/>
    <mergeCell ref="M147:O147"/>
    <mergeCell ref="B148:C149"/>
    <mergeCell ref="D148:D149"/>
    <mergeCell ref="E148:E149"/>
    <mergeCell ref="F148:F149"/>
    <mergeCell ref="G148:G149"/>
    <mergeCell ref="H148:J149"/>
    <mergeCell ref="K148:L148"/>
    <mergeCell ref="M148:M149"/>
    <mergeCell ref="N148:N149"/>
    <mergeCell ref="O148:O149"/>
    <mergeCell ref="B150:C150"/>
    <mergeCell ref="H150:J150"/>
    <mergeCell ref="B151:C151"/>
    <mergeCell ref="H151:J151"/>
    <mergeCell ref="B152:C152"/>
    <mergeCell ref="H152:J152"/>
    <mergeCell ref="A153:L153"/>
    <mergeCell ref="A155:J155"/>
    <mergeCell ref="A157:A159"/>
    <mergeCell ref="B157:D157"/>
    <mergeCell ref="E157:F157"/>
    <mergeCell ref="G157:I157"/>
    <mergeCell ref="J157:L157"/>
    <mergeCell ref="L158:L159"/>
    <mergeCell ref="M157:O157"/>
    <mergeCell ref="B158:B159"/>
    <mergeCell ref="C158:C159"/>
    <mergeCell ref="D158:D159"/>
    <mergeCell ref="E158:E159"/>
    <mergeCell ref="F158:F159"/>
    <mergeCell ref="G158:G159"/>
    <mergeCell ref="H158:I158"/>
    <mergeCell ref="J158:J159"/>
    <mergeCell ref="K158:K159"/>
    <mergeCell ref="M158:M159"/>
    <mergeCell ref="N158:N159"/>
    <mergeCell ref="O158:O159"/>
    <mergeCell ref="A163:L163"/>
    <mergeCell ref="A165:L165"/>
    <mergeCell ref="M165:O165"/>
    <mergeCell ref="O166:O167"/>
    <mergeCell ref="A167:B167"/>
    <mergeCell ref="C167:E167"/>
    <mergeCell ref="G167:H167"/>
    <mergeCell ref="I167:N167"/>
    <mergeCell ref="A168:B168"/>
    <mergeCell ref="C168:E168"/>
    <mergeCell ref="G168:H168"/>
    <mergeCell ref="I168:N168"/>
    <mergeCell ref="A169:B169"/>
    <mergeCell ref="C169:E169"/>
    <mergeCell ref="G169:H169"/>
    <mergeCell ref="I169:N169"/>
    <mergeCell ref="O169:O170"/>
    <mergeCell ref="A170:B170"/>
    <mergeCell ref="C170:E170"/>
    <mergeCell ref="G170:H170"/>
    <mergeCell ref="I170:N170"/>
    <mergeCell ref="A172:L172"/>
    <mergeCell ref="A173:L173"/>
    <mergeCell ref="A174:L174"/>
    <mergeCell ref="A176:L176"/>
    <mergeCell ref="A178:B178"/>
    <mergeCell ref="C178:E178"/>
    <mergeCell ref="F178:H178"/>
    <mergeCell ref="A179:B179"/>
    <mergeCell ref="C179:E179"/>
    <mergeCell ref="F179:H179"/>
    <mergeCell ref="A180:B180"/>
    <mergeCell ref="C180:E180"/>
    <mergeCell ref="F180:H180"/>
    <mergeCell ref="A183:J183"/>
    <mergeCell ref="A184:J184"/>
    <mergeCell ref="A185:J185"/>
    <mergeCell ref="A186:J186"/>
    <mergeCell ref="A187:J187"/>
    <mergeCell ref="A189:A191"/>
    <mergeCell ref="B189:E189"/>
    <mergeCell ref="F189:G189"/>
    <mergeCell ref="H189:L189"/>
    <mergeCell ref="M189:O189"/>
    <mergeCell ref="B190:C191"/>
    <mergeCell ref="D190:D191"/>
    <mergeCell ref="E190:E191"/>
    <mergeCell ref="F190:F191"/>
    <mergeCell ref="G190:G191"/>
    <mergeCell ref="H190:J191"/>
    <mergeCell ref="K190:L190"/>
    <mergeCell ref="M190:M191"/>
    <mergeCell ref="N190:N191"/>
    <mergeCell ref="O190:O191"/>
    <mergeCell ref="B192:C192"/>
    <mergeCell ref="H192:J192"/>
    <mergeCell ref="B193:C193"/>
    <mergeCell ref="H193:J193"/>
    <mergeCell ref="B194:C194"/>
    <mergeCell ref="H194:J194"/>
    <mergeCell ref="A195:L195"/>
    <mergeCell ref="A197:J197"/>
    <mergeCell ref="A199:A201"/>
    <mergeCell ref="B199:D199"/>
    <mergeCell ref="E199:F199"/>
    <mergeCell ref="G199:I199"/>
    <mergeCell ref="J199:L199"/>
    <mergeCell ref="L200:L201"/>
    <mergeCell ref="M199:O199"/>
    <mergeCell ref="B200:B201"/>
    <mergeCell ref="C200:C201"/>
    <mergeCell ref="D200:D201"/>
    <mergeCell ref="E200:E201"/>
    <mergeCell ref="F200:F201"/>
    <mergeCell ref="G200:G201"/>
    <mergeCell ref="H200:I200"/>
    <mergeCell ref="J200:J201"/>
    <mergeCell ref="K200:K201"/>
    <mergeCell ref="M200:M201"/>
    <mergeCell ref="N200:N201"/>
    <mergeCell ref="O200:O201"/>
    <mergeCell ref="A205:L205"/>
    <mergeCell ref="A207:L207"/>
    <mergeCell ref="M207:O207"/>
    <mergeCell ref="O208:O209"/>
    <mergeCell ref="A209:B209"/>
    <mergeCell ref="C209:E209"/>
    <mergeCell ref="G209:H209"/>
    <mergeCell ref="I209:N209"/>
    <mergeCell ref="A210:B210"/>
    <mergeCell ref="C210:E210"/>
    <mergeCell ref="G210:H210"/>
    <mergeCell ref="I210:N210"/>
    <mergeCell ref="A211:B211"/>
    <mergeCell ref="C211:E211"/>
    <mergeCell ref="G211:H211"/>
    <mergeCell ref="I211:N211"/>
    <mergeCell ref="O211:O212"/>
    <mergeCell ref="A212:B212"/>
    <mergeCell ref="C212:E212"/>
    <mergeCell ref="G212:H212"/>
    <mergeCell ref="I212:N212"/>
    <mergeCell ref="A214:L214"/>
    <mergeCell ref="A215:L215"/>
    <mergeCell ref="A216:L216"/>
    <mergeCell ref="A218:L218"/>
    <mergeCell ref="A220:B220"/>
    <mergeCell ref="C220:E220"/>
    <mergeCell ref="F220:H220"/>
    <mergeCell ref="A221:B221"/>
    <mergeCell ref="C221:E221"/>
    <mergeCell ref="F221:H221"/>
    <mergeCell ref="A222:B222"/>
    <mergeCell ref="C222:E222"/>
    <mergeCell ref="F222:H222"/>
    <mergeCell ref="A224:J224"/>
    <mergeCell ref="A225:J225"/>
    <mergeCell ref="A226:J226"/>
    <mergeCell ref="A227:J227"/>
    <mergeCell ref="A228:J228"/>
    <mergeCell ref="A230:A232"/>
    <mergeCell ref="B230:E230"/>
    <mergeCell ref="F230:G230"/>
    <mergeCell ref="H230:L230"/>
    <mergeCell ref="M230:O230"/>
    <mergeCell ref="B231:C232"/>
    <mergeCell ref="D231:D232"/>
    <mergeCell ref="E231:E232"/>
    <mergeCell ref="F231:F232"/>
    <mergeCell ref="G231:G232"/>
    <mergeCell ref="H231:J232"/>
    <mergeCell ref="K231:L231"/>
    <mergeCell ref="M231:M232"/>
    <mergeCell ref="N231:N232"/>
    <mergeCell ref="O231:O232"/>
    <mergeCell ref="B233:C233"/>
    <mergeCell ref="H233:J233"/>
    <mergeCell ref="B234:C234"/>
    <mergeCell ref="H234:J234"/>
    <mergeCell ref="B235:C235"/>
    <mergeCell ref="H235:J235"/>
    <mergeCell ref="A236:L236"/>
    <mergeCell ref="A238:J238"/>
    <mergeCell ref="A240:A242"/>
    <mergeCell ref="B240:D240"/>
    <mergeCell ref="E240:F240"/>
    <mergeCell ref="G240:I240"/>
    <mergeCell ref="J240:L240"/>
    <mergeCell ref="L241:L242"/>
    <mergeCell ref="M240:O240"/>
    <mergeCell ref="B241:B242"/>
    <mergeCell ref="C241:C242"/>
    <mergeCell ref="D241:D242"/>
    <mergeCell ref="E241:E242"/>
    <mergeCell ref="F241:F242"/>
    <mergeCell ref="G241:G242"/>
    <mergeCell ref="H241:I241"/>
    <mergeCell ref="J241:J242"/>
    <mergeCell ref="K241:K242"/>
    <mergeCell ref="I251:N251"/>
    <mergeCell ref="M241:M242"/>
    <mergeCell ref="N241:N242"/>
    <mergeCell ref="O241:O242"/>
    <mergeCell ref="A246:L246"/>
    <mergeCell ref="A248:L248"/>
    <mergeCell ref="M248:O248"/>
    <mergeCell ref="O249:O250"/>
    <mergeCell ref="A250:B250"/>
    <mergeCell ref="C250:E250"/>
    <mergeCell ref="O252:O253"/>
    <mergeCell ref="A253:B253"/>
    <mergeCell ref="C253:E253"/>
    <mergeCell ref="G253:H253"/>
    <mergeCell ref="I253:N253"/>
    <mergeCell ref="G250:H250"/>
    <mergeCell ref="I250:N250"/>
    <mergeCell ref="A251:B251"/>
    <mergeCell ref="C251:E251"/>
    <mergeCell ref="G251:H251"/>
    <mergeCell ref="A263:B263"/>
    <mergeCell ref="C263:E263"/>
    <mergeCell ref="F263:H263"/>
    <mergeCell ref="A255:L255"/>
    <mergeCell ref="A256:L256"/>
    <mergeCell ref="A257:L257"/>
    <mergeCell ref="A259:L259"/>
    <mergeCell ref="A261:B261"/>
    <mergeCell ref="C261:E261"/>
    <mergeCell ref="F261:H261"/>
    <mergeCell ref="I252:N252"/>
    <mergeCell ref="A262:B262"/>
    <mergeCell ref="C262:E262"/>
    <mergeCell ref="F262:H262"/>
    <mergeCell ref="A252:B252"/>
    <mergeCell ref="C252:E252"/>
    <mergeCell ref="G252:H252"/>
  </mergeCells>
  <printOptions/>
  <pageMargins left="0.31496062992125984" right="0.31496062992125984" top="0.984251968503937" bottom="0.35433070866141736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Л.Н.Микеева</dc:creator>
  <cp:keywords/>
  <dc:description/>
  <cp:lastModifiedBy>Елена Хохлова</cp:lastModifiedBy>
  <cp:lastPrinted>2020-12-10T06:10:05Z</cp:lastPrinted>
  <dcterms:created xsi:type="dcterms:W3CDTF">2016-06-06T09:37:07Z</dcterms:created>
  <dcterms:modified xsi:type="dcterms:W3CDTF">2021-12-30T10:17:15Z</dcterms:modified>
  <cp:category/>
  <cp:version/>
  <cp:contentType/>
  <cp:contentStatus/>
</cp:coreProperties>
</file>